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60" activeTab="0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  <sheet name="Итого 2022" sheetId="13" r:id="rId13"/>
  </sheets>
  <definedNames/>
  <calcPr fullCalcOnLoad="1"/>
</workbook>
</file>

<file path=xl/sharedStrings.xml><?xml version="1.0" encoding="utf-8"?>
<sst xmlns="http://schemas.openxmlformats.org/spreadsheetml/2006/main" count="320" uniqueCount="43">
  <si>
    <t>дата</t>
  </si>
  <si>
    <t>доход</t>
  </si>
  <si>
    <t>личные</t>
  </si>
  <si>
    <t>семейные</t>
  </si>
  <si>
    <t>разное</t>
  </si>
  <si>
    <t>непредвид</t>
  </si>
  <si>
    <t>остаток</t>
  </si>
  <si>
    <t>одежда</t>
  </si>
  <si>
    <t>еда</t>
  </si>
  <si>
    <t>телефон</t>
  </si>
  <si>
    <t>инет</t>
  </si>
  <si>
    <t>комунальн</t>
  </si>
  <si>
    <t>машина</t>
  </si>
  <si>
    <t>бензин</t>
  </si>
  <si>
    <t>отдых</t>
  </si>
  <si>
    <t>итого</t>
  </si>
  <si>
    <t>доход1</t>
  </si>
  <si>
    <t>доход2</t>
  </si>
  <si>
    <t>доход3</t>
  </si>
  <si>
    <t>доход4</t>
  </si>
  <si>
    <t>доход5</t>
  </si>
  <si>
    <t>дети</t>
  </si>
  <si>
    <t>Доход2</t>
  </si>
  <si>
    <t>Доход3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</si>
  <si>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</si>
  <si>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</si>
  <si>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</si>
  <si>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</si>
  <si>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</si>
  <si>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</si>
  <si>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</si>
  <si>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</si>
  <si>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</si>
  <si>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</si>
  <si>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</si>
  <si>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</si>
  <si>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Доход1</t>
  </si>
  <si>
    <t>Доход4</t>
  </si>
  <si>
    <t>Доход5</t>
  </si>
  <si>
    <t>Итого</t>
  </si>
  <si>
    <t>Личный Финансовый План - мотивационная программа жизни</t>
  </si>
  <si>
    <t>расход</t>
  </si>
  <si>
    <t>14 способов повышения дохода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</si>
</sst>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4" borderId="14" xfId="0" applyFill="1" applyBorder="1" applyAlignment="1">
      <alignment/>
    </xf>
    <xf numFmtId="0" fontId="0" fillId="4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4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46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6" width="8.8515625" style="0" customWidth="1"/>
    <col min="7" max="7" width="12.00390625" style="0" bestFit="1" customWidth="1"/>
    <col min="8" max="8" width="9.8515625" style="0" bestFit="1" customWidth="1"/>
    <col min="9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10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44562</v>
      </c>
      <c r="B3" s="9"/>
      <c r="C3" s="9"/>
      <c r="D3" s="9"/>
      <c r="E3" s="9"/>
      <c r="F3" s="9"/>
      <c r="G3" s="5">
        <f>SUM(B3:F3)</f>
        <v>0</v>
      </c>
      <c r="H3" s="10">
        <f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44563</v>
      </c>
      <c r="B4" s="9"/>
      <c r="C4" s="9"/>
      <c r="D4" s="9"/>
      <c r="E4" s="9"/>
      <c r="F4" s="9"/>
      <c r="G4" s="5">
        <f aca="true" t="shared" si="0" ref="G4:G33">SUM(B4:F4)</f>
        <v>0</v>
      </c>
      <c r="H4" s="10">
        <f aca="true" t="shared" si="1" ref="H4:H34">SUM(J4:U4)</f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44564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44565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44566</v>
      </c>
      <c r="B7" s="12"/>
      <c r="C7" s="12"/>
      <c r="D7" s="12"/>
      <c r="E7" s="12"/>
      <c r="F7" s="12"/>
      <c r="G7" s="5">
        <f t="shared" si="0"/>
        <v>0</v>
      </c>
      <c r="H7" s="10">
        <f t="shared" si="1"/>
        <v>0</v>
      </c>
      <c r="I7" s="11">
        <f t="shared" si="2"/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8">
        <v>44567</v>
      </c>
      <c r="B8" s="13"/>
      <c r="C8" s="13"/>
      <c r="D8" s="13"/>
      <c r="E8" s="13"/>
      <c r="F8" s="13"/>
      <c r="G8" s="5">
        <f t="shared" si="0"/>
        <v>0</v>
      </c>
      <c r="H8" s="10">
        <f t="shared" si="1"/>
        <v>0</v>
      </c>
      <c r="I8" s="11">
        <f t="shared" si="2"/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2.75">
      <c r="A9" s="8">
        <v>44568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44569</v>
      </c>
      <c r="B10" s="9"/>
      <c r="C10" s="9"/>
      <c r="D10" s="9"/>
      <c r="E10" s="9"/>
      <c r="F10" s="9"/>
      <c r="G10" s="5">
        <f>SUM(B10:F10)</f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44570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44571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44572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44573</v>
      </c>
      <c r="B14" s="12"/>
      <c r="C14" s="12"/>
      <c r="D14" s="12"/>
      <c r="E14" s="12"/>
      <c r="F14" s="12"/>
      <c r="G14" s="5">
        <f t="shared" si="0"/>
        <v>0</v>
      </c>
      <c r="H14" s="10">
        <f t="shared" si="1"/>
        <v>0</v>
      </c>
      <c r="I14" s="11">
        <f t="shared" si="2"/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8">
        <v>44574</v>
      </c>
      <c r="B15" s="13"/>
      <c r="C15" s="13"/>
      <c r="D15" s="13"/>
      <c r="E15" s="13"/>
      <c r="F15" s="13"/>
      <c r="G15" s="5">
        <f t="shared" si="0"/>
        <v>0</v>
      </c>
      <c r="H15" s="10">
        <f t="shared" si="1"/>
        <v>0</v>
      </c>
      <c r="I15" s="11">
        <f t="shared" si="2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>
      <c r="A16" s="8">
        <v>44575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44576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44577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44578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44579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44580</v>
      </c>
      <c r="B21" s="12"/>
      <c r="C21" s="12"/>
      <c r="D21" s="12"/>
      <c r="E21" s="12"/>
      <c r="F21" s="12"/>
      <c r="G21" s="5">
        <f t="shared" si="0"/>
        <v>0</v>
      </c>
      <c r="H21" s="10">
        <f t="shared" si="1"/>
        <v>0</v>
      </c>
      <c r="I21" s="11">
        <f t="shared" si="2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8">
        <v>44581</v>
      </c>
      <c r="B22" s="13"/>
      <c r="C22" s="13"/>
      <c r="D22" s="13"/>
      <c r="E22" s="13"/>
      <c r="F22" s="13"/>
      <c r="G22" s="5">
        <f t="shared" si="0"/>
        <v>0</v>
      </c>
      <c r="H22" s="10">
        <f t="shared" si="1"/>
        <v>0</v>
      </c>
      <c r="I22" s="11">
        <f t="shared" si="2"/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2.75">
      <c r="A23" s="8">
        <v>44582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44583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44584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44585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44586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44587</v>
      </c>
      <c r="B28" s="21"/>
      <c r="C28" s="21"/>
      <c r="D28" s="21"/>
      <c r="E28" s="21"/>
      <c r="F28" s="22"/>
      <c r="G28" s="5">
        <f t="shared" si="0"/>
        <v>0</v>
      </c>
      <c r="H28" s="10">
        <f t="shared" si="1"/>
        <v>0</v>
      </c>
      <c r="I28" s="11">
        <f t="shared" si="2"/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.75">
      <c r="A29" s="8">
        <v>44588</v>
      </c>
      <c r="B29" s="19"/>
      <c r="C29" s="19"/>
      <c r="D29" s="19"/>
      <c r="E29" s="19"/>
      <c r="F29" s="20"/>
      <c r="G29" s="5">
        <f t="shared" si="0"/>
        <v>0</v>
      </c>
      <c r="H29" s="10">
        <f t="shared" si="1"/>
        <v>0</v>
      </c>
      <c r="I29" s="11">
        <f t="shared" si="2"/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>
      <c r="A30" s="8">
        <v>44589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44590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44591</v>
      </c>
      <c r="B32" s="2"/>
      <c r="C32" s="2"/>
      <c r="D32" s="2"/>
      <c r="E32" s="2"/>
      <c r="F32" s="15"/>
      <c r="G32" s="5">
        <f t="shared" si="0"/>
        <v>0</v>
      </c>
      <c r="H32" s="10">
        <f t="shared" si="1"/>
        <v>0</v>
      </c>
      <c r="I32" s="11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8">
        <v>44592</v>
      </c>
      <c r="B33" s="9"/>
      <c r="C33" s="9"/>
      <c r="D33" s="9"/>
      <c r="E33" s="9"/>
      <c r="F33" s="9"/>
      <c r="G33" s="5">
        <f t="shared" si="0"/>
        <v>0</v>
      </c>
      <c r="H33" s="10">
        <f t="shared" si="1"/>
        <v>0</v>
      </c>
      <c r="I33" s="14">
        <f t="shared" si="2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44835</v>
      </c>
      <c r="B3" s="9"/>
      <c r="C3" s="9"/>
      <c r="D3" s="9"/>
      <c r="E3" s="9"/>
      <c r="F3" s="9"/>
      <c r="G3" s="5">
        <f aca="true" t="shared" si="0" ref="G3:G33">SUM(B3:F3)</f>
        <v>0</v>
      </c>
      <c r="H3" s="10">
        <f aca="true" t="shared" si="1" ref="H3:H34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44836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44837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44838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44839</v>
      </c>
      <c r="B7" s="12"/>
      <c r="C7" s="12"/>
      <c r="D7" s="12"/>
      <c r="E7" s="12"/>
      <c r="F7" s="12"/>
      <c r="G7" s="5">
        <f t="shared" si="0"/>
        <v>0</v>
      </c>
      <c r="H7" s="10">
        <f t="shared" si="1"/>
        <v>0</v>
      </c>
      <c r="I7" s="11">
        <f t="shared" si="2"/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8">
        <v>44840</v>
      </c>
      <c r="B8" s="13"/>
      <c r="C8" s="13"/>
      <c r="D8" s="13"/>
      <c r="E8" s="13"/>
      <c r="F8" s="13"/>
      <c r="G8" s="5">
        <f t="shared" si="0"/>
        <v>0</v>
      </c>
      <c r="H8" s="10">
        <f t="shared" si="1"/>
        <v>0</v>
      </c>
      <c r="I8" s="11">
        <f t="shared" si="2"/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2.75">
      <c r="A9" s="8">
        <v>44841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44842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44843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44844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44845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44846</v>
      </c>
      <c r="B14" s="12"/>
      <c r="C14" s="12"/>
      <c r="D14" s="12"/>
      <c r="E14" s="12"/>
      <c r="F14" s="12"/>
      <c r="G14" s="5">
        <f t="shared" si="0"/>
        <v>0</v>
      </c>
      <c r="H14" s="10">
        <f t="shared" si="1"/>
        <v>0</v>
      </c>
      <c r="I14" s="11">
        <f t="shared" si="2"/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8">
        <v>44847</v>
      </c>
      <c r="B15" s="13"/>
      <c r="C15" s="13"/>
      <c r="D15" s="13"/>
      <c r="E15" s="13"/>
      <c r="F15" s="13"/>
      <c r="G15" s="5">
        <f t="shared" si="0"/>
        <v>0</v>
      </c>
      <c r="H15" s="10">
        <f t="shared" si="1"/>
        <v>0</v>
      </c>
      <c r="I15" s="11">
        <f t="shared" si="2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>
      <c r="A16" s="8">
        <v>44848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44849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44850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44851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44852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44853</v>
      </c>
      <c r="B21" s="12"/>
      <c r="C21" s="12"/>
      <c r="D21" s="12"/>
      <c r="E21" s="12"/>
      <c r="F21" s="12"/>
      <c r="G21" s="5">
        <f t="shared" si="0"/>
        <v>0</v>
      </c>
      <c r="H21" s="10">
        <f t="shared" si="1"/>
        <v>0</v>
      </c>
      <c r="I21" s="11">
        <f t="shared" si="2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8">
        <v>44854</v>
      </c>
      <c r="B22" s="13"/>
      <c r="C22" s="13"/>
      <c r="D22" s="13"/>
      <c r="E22" s="13"/>
      <c r="F22" s="13"/>
      <c r="G22" s="5">
        <f t="shared" si="0"/>
        <v>0</v>
      </c>
      <c r="H22" s="10">
        <f t="shared" si="1"/>
        <v>0</v>
      </c>
      <c r="I22" s="11">
        <f t="shared" si="2"/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2.75">
      <c r="A23" s="8">
        <v>44855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44856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44857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44858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44859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44860</v>
      </c>
      <c r="B28" s="21"/>
      <c r="C28" s="21"/>
      <c r="D28" s="21"/>
      <c r="E28" s="21"/>
      <c r="F28" s="21"/>
      <c r="G28" s="5">
        <f t="shared" si="0"/>
        <v>0</v>
      </c>
      <c r="H28" s="10">
        <f t="shared" si="1"/>
        <v>0</v>
      </c>
      <c r="I28" s="11">
        <f t="shared" si="2"/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.75">
      <c r="A29" s="8">
        <v>44861</v>
      </c>
      <c r="B29" s="19"/>
      <c r="C29" s="19"/>
      <c r="D29" s="19"/>
      <c r="E29" s="19"/>
      <c r="F29" s="19"/>
      <c r="G29" s="5">
        <f t="shared" si="0"/>
        <v>0</v>
      </c>
      <c r="H29" s="10">
        <f t="shared" si="1"/>
        <v>0</v>
      </c>
      <c r="I29" s="11">
        <f t="shared" si="2"/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>
      <c r="A30" s="8">
        <v>44862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44863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44864</v>
      </c>
      <c r="B32" s="18"/>
      <c r="C32" s="18"/>
      <c r="D32" s="18"/>
      <c r="E32" s="18"/>
      <c r="F32" s="18"/>
      <c r="G32" s="5">
        <f t="shared" si="0"/>
        <v>0</v>
      </c>
      <c r="H32" s="10">
        <f t="shared" si="1"/>
        <v>0</v>
      </c>
      <c r="I32" s="11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8">
        <v>44865</v>
      </c>
      <c r="B33" s="9"/>
      <c r="C33" s="9"/>
      <c r="D33" s="9"/>
      <c r="E33" s="9"/>
      <c r="F33" s="9"/>
      <c r="G33" s="5">
        <f t="shared" si="0"/>
        <v>0</v>
      </c>
      <c r="H33" s="10">
        <f t="shared" si="1"/>
        <v>0</v>
      </c>
      <c r="I33" s="14">
        <f t="shared" si="2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44866</v>
      </c>
      <c r="B3" s="9"/>
      <c r="C3" s="9"/>
      <c r="D3" s="9"/>
      <c r="E3" s="9"/>
      <c r="F3" s="9"/>
      <c r="G3" s="5">
        <f aca="true" t="shared" si="0" ref="G3:G32">SUM(B3:F3)</f>
        <v>0</v>
      </c>
      <c r="H3" s="10">
        <f aca="true" t="shared" si="1" ref="H3:H33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44867</v>
      </c>
      <c r="B4" s="12"/>
      <c r="C4" s="12"/>
      <c r="D4" s="12"/>
      <c r="E4" s="12"/>
      <c r="F4" s="12"/>
      <c r="G4" s="5">
        <f t="shared" si="0"/>
        <v>0</v>
      </c>
      <c r="H4" s="10">
        <f t="shared" si="1"/>
        <v>0</v>
      </c>
      <c r="I4" s="11">
        <f>I3+G4-H4</f>
        <v>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8">
        <v>44868</v>
      </c>
      <c r="B5" s="13"/>
      <c r="C5" s="13"/>
      <c r="D5" s="13"/>
      <c r="E5" s="13"/>
      <c r="F5" s="13"/>
      <c r="G5" s="5">
        <f t="shared" si="0"/>
        <v>0</v>
      </c>
      <c r="H5" s="10">
        <f t="shared" si="1"/>
        <v>0</v>
      </c>
      <c r="I5" s="11">
        <f aca="true" t="shared" si="2" ref="I5:I32">I4+G5-H5</f>
        <v>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.75">
      <c r="A6" s="8">
        <v>44869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44870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44871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44872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44873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44874</v>
      </c>
      <c r="B11" s="12"/>
      <c r="C11" s="12"/>
      <c r="D11" s="12"/>
      <c r="E11" s="12"/>
      <c r="F11" s="12"/>
      <c r="G11" s="5">
        <f t="shared" si="0"/>
        <v>0</v>
      </c>
      <c r="H11" s="10">
        <f t="shared" si="1"/>
        <v>0</v>
      </c>
      <c r="I11" s="11">
        <f t="shared" si="2"/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8">
        <v>44875</v>
      </c>
      <c r="B12" s="13"/>
      <c r="C12" s="13"/>
      <c r="D12" s="13"/>
      <c r="E12" s="13"/>
      <c r="F12" s="13"/>
      <c r="G12" s="5">
        <f t="shared" si="0"/>
        <v>0</v>
      </c>
      <c r="H12" s="10">
        <f t="shared" si="1"/>
        <v>0</v>
      </c>
      <c r="I12" s="11">
        <f t="shared" si="2"/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75">
      <c r="A13" s="8">
        <v>44876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44877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44878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44879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44880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44881</v>
      </c>
      <c r="B18" s="12"/>
      <c r="C18" s="12"/>
      <c r="D18" s="12"/>
      <c r="E18" s="12"/>
      <c r="F18" s="12"/>
      <c r="G18" s="5">
        <f t="shared" si="0"/>
        <v>0</v>
      </c>
      <c r="H18" s="10">
        <f t="shared" si="1"/>
        <v>0</v>
      </c>
      <c r="I18" s="11">
        <f t="shared" si="2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8">
        <v>44882</v>
      </c>
      <c r="B19" s="13"/>
      <c r="C19" s="13"/>
      <c r="D19" s="13"/>
      <c r="E19" s="13"/>
      <c r="F19" s="13"/>
      <c r="G19" s="5">
        <f t="shared" si="0"/>
        <v>0</v>
      </c>
      <c r="H19" s="10">
        <f t="shared" si="1"/>
        <v>0</v>
      </c>
      <c r="I19" s="11">
        <f t="shared" si="2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8">
        <v>44883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44884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44885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44886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44887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44888</v>
      </c>
      <c r="B25" s="12"/>
      <c r="C25" s="12"/>
      <c r="D25" s="12"/>
      <c r="E25" s="12"/>
      <c r="F25" s="12"/>
      <c r="G25" s="5">
        <f t="shared" si="0"/>
        <v>0</v>
      </c>
      <c r="H25" s="10">
        <f t="shared" si="1"/>
        <v>0</v>
      </c>
      <c r="I25" s="11">
        <f t="shared" si="2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8">
        <v>44889</v>
      </c>
      <c r="B26" s="13"/>
      <c r="C26" s="13"/>
      <c r="D26" s="13"/>
      <c r="E26" s="13"/>
      <c r="F26" s="13"/>
      <c r="G26" s="5">
        <f t="shared" si="0"/>
        <v>0</v>
      </c>
      <c r="H26" s="10">
        <f t="shared" si="1"/>
        <v>0</v>
      </c>
      <c r="I26" s="11">
        <f t="shared" si="2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2.75">
      <c r="A27" s="8">
        <v>44890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44891</v>
      </c>
      <c r="B28" s="18"/>
      <c r="C28" s="18"/>
      <c r="D28" s="18"/>
      <c r="E28" s="18"/>
      <c r="F28" s="18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44892</v>
      </c>
      <c r="B29" s="18"/>
      <c r="C29" s="18"/>
      <c r="D29" s="18"/>
      <c r="E29" s="18"/>
      <c r="F29" s="18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44893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44894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44895</v>
      </c>
      <c r="B32" s="21"/>
      <c r="C32" s="21"/>
      <c r="D32" s="21"/>
      <c r="E32" s="21"/>
      <c r="F32" s="21"/>
      <c r="G32" s="5">
        <f t="shared" si="0"/>
        <v>0</v>
      </c>
      <c r="H32" s="10">
        <f t="shared" si="1"/>
        <v>0</v>
      </c>
      <c r="I32" s="26">
        <f t="shared" si="2"/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2.75">
      <c r="A33" s="16" t="s">
        <v>15</v>
      </c>
      <c r="B33" s="16">
        <f aca="true" t="shared" si="3" ref="B33:G33">SUM(B3:B32)</f>
        <v>0</v>
      </c>
      <c r="C33" s="17">
        <f t="shared" si="3"/>
        <v>0</v>
      </c>
      <c r="D33" s="16">
        <f t="shared" si="3"/>
        <v>0</v>
      </c>
      <c r="E33" s="16">
        <f t="shared" si="3"/>
        <v>0</v>
      </c>
      <c r="F33" s="16">
        <f t="shared" si="3"/>
        <v>0</v>
      </c>
      <c r="G33" s="14">
        <f t="shared" si="3"/>
        <v>0</v>
      </c>
      <c r="H33" s="16">
        <f t="shared" si="1"/>
        <v>0</v>
      </c>
      <c r="I33" s="16"/>
      <c r="J33" s="16">
        <f aca="true" t="shared" si="4" ref="J33:U33">SUM(J3:J32)</f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</row>
  </sheetData>
  <sheetProtection/>
  <protectedRanges>
    <protectedRange sqref="E21" name="Диапазон1_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44896</v>
      </c>
      <c r="B3" s="13"/>
      <c r="C3" s="13"/>
      <c r="D3" s="13"/>
      <c r="E3" s="13"/>
      <c r="F3" s="13"/>
      <c r="G3" s="5">
        <f aca="true" t="shared" si="0" ref="G3:G33">SUM(B3:F3)</f>
        <v>0</v>
      </c>
      <c r="H3" s="10">
        <f aca="true" t="shared" si="1" ref="H3:H34">SUM(J3:U3)</f>
        <v>0</v>
      </c>
      <c r="I3" s="11">
        <f>I1+G3-H3</f>
        <v>0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2.75">
      <c r="A4" s="8">
        <v>44897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44898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44899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44900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44901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44902</v>
      </c>
      <c r="B9" s="12"/>
      <c r="C9" s="12"/>
      <c r="D9" s="12"/>
      <c r="E9" s="12"/>
      <c r="F9" s="12"/>
      <c r="G9" s="5">
        <f t="shared" si="0"/>
        <v>0</v>
      </c>
      <c r="H9" s="10">
        <f t="shared" si="1"/>
        <v>0</v>
      </c>
      <c r="I9" s="11">
        <f t="shared" si="2"/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8">
        <v>44903</v>
      </c>
      <c r="B10" s="13"/>
      <c r="C10" s="13"/>
      <c r="D10" s="13"/>
      <c r="E10" s="13"/>
      <c r="F10" s="13"/>
      <c r="G10" s="5">
        <f t="shared" si="0"/>
        <v>0</v>
      </c>
      <c r="H10" s="10">
        <f t="shared" si="1"/>
        <v>0</v>
      </c>
      <c r="I10" s="11">
        <f t="shared" si="2"/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>
      <c r="A11" s="8">
        <v>44904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44905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44906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44907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44908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44909</v>
      </c>
      <c r="B16" s="5"/>
      <c r="C16" s="5"/>
      <c r="D16" s="5"/>
      <c r="E16" s="5"/>
      <c r="F16" s="5"/>
      <c r="G16" s="5">
        <f t="shared" si="0"/>
        <v>0</v>
      </c>
      <c r="H16" s="10">
        <f t="shared" si="1"/>
        <v>0</v>
      </c>
      <c r="I16" s="11">
        <f t="shared" si="2"/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8">
        <v>44910</v>
      </c>
      <c r="B17" s="14"/>
      <c r="C17" s="14"/>
      <c r="D17" s="14"/>
      <c r="E17" s="14"/>
      <c r="F17" s="14"/>
      <c r="G17" s="5">
        <f t="shared" si="0"/>
        <v>0</v>
      </c>
      <c r="H17" s="10">
        <f t="shared" si="1"/>
        <v>0</v>
      </c>
      <c r="I17" s="11">
        <f t="shared" si="2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8">
        <v>44911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44912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44913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44914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44915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44916</v>
      </c>
      <c r="B23" s="5"/>
      <c r="C23" s="5"/>
      <c r="D23" s="5"/>
      <c r="E23" s="5"/>
      <c r="F23" s="5"/>
      <c r="G23" s="5">
        <f t="shared" si="0"/>
        <v>0</v>
      </c>
      <c r="H23" s="10">
        <f t="shared" si="1"/>
        <v>0</v>
      </c>
      <c r="I23" s="11">
        <f t="shared" si="2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8">
        <v>44917</v>
      </c>
      <c r="B24" s="14"/>
      <c r="C24" s="14"/>
      <c r="D24" s="14"/>
      <c r="E24" s="14"/>
      <c r="F24" s="14"/>
      <c r="G24" s="5">
        <f t="shared" si="0"/>
        <v>0</v>
      </c>
      <c r="H24" s="10">
        <f t="shared" si="1"/>
        <v>0</v>
      </c>
      <c r="I24" s="11">
        <f t="shared" si="2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8">
        <v>44918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44919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44920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44921</v>
      </c>
      <c r="B28" s="2"/>
      <c r="C28" s="2"/>
      <c r="D28" s="2"/>
      <c r="E28" s="2"/>
      <c r="F28" s="15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44922</v>
      </c>
      <c r="B29" s="2"/>
      <c r="C29" s="2"/>
      <c r="D29" s="2"/>
      <c r="E29" s="2"/>
      <c r="F29" s="15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44923</v>
      </c>
      <c r="B30" s="5"/>
      <c r="C30" s="5"/>
      <c r="D30" s="5"/>
      <c r="E30" s="5"/>
      <c r="F30" s="5"/>
      <c r="G30" s="5">
        <f t="shared" si="0"/>
        <v>0</v>
      </c>
      <c r="H30" s="10">
        <f t="shared" si="1"/>
        <v>0</v>
      </c>
      <c r="I30" s="11">
        <f t="shared" si="2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8">
        <v>44924</v>
      </c>
      <c r="B31" s="14"/>
      <c r="C31" s="14"/>
      <c r="D31" s="14"/>
      <c r="E31" s="14"/>
      <c r="F31" s="14"/>
      <c r="G31" s="5">
        <f t="shared" si="0"/>
        <v>0</v>
      </c>
      <c r="H31" s="10">
        <f t="shared" si="1"/>
        <v>0</v>
      </c>
      <c r="I31" s="11">
        <f t="shared" si="2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">
        <v>44925</v>
      </c>
      <c r="B32" s="2"/>
      <c r="C32" s="2"/>
      <c r="D32" s="2"/>
      <c r="E32" s="2"/>
      <c r="F32" s="15"/>
      <c r="G32" s="5">
        <f t="shared" si="0"/>
        <v>0</v>
      </c>
      <c r="H32" s="10">
        <f t="shared" si="1"/>
        <v>0</v>
      </c>
      <c r="I32" s="11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8">
        <v>44926</v>
      </c>
      <c r="B33" s="9"/>
      <c r="C33" s="9"/>
      <c r="D33" s="9"/>
      <c r="E33" s="9"/>
      <c r="F33" s="9"/>
      <c r="G33" s="5">
        <f t="shared" si="0"/>
        <v>0</v>
      </c>
      <c r="H33" s="10">
        <f t="shared" si="1"/>
        <v>0</v>
      </c>
      <c r="I33" s="14">
        <f t="shared" si="2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="98" zoomScaleNormal="98" zoomScalePageLayoutView="0" workbookViewId="0" topLeftCell="A1">
      <selection activeCell="A1" sqref="A1:H1"/>
    </sheetView>
  </sheetViews>
  <sheetFormatPr defaultColWidth="8.8515625" defaultRowHeight="12.75"/>
  <cols>
    <col min="1" max="1" width="10.00390625" style="0" bestFit="1" customWidth="1"/>
    <col min="2" max="7" width="8.8515625" style="0" customWidth="1"/>
    <col min="8" max="8" width="80.28125" style="0" bestFit="1" customWidth="1"/>
  </cols>
  <sheetData>
    <row r="1" spans="1:8" ht="18">
      <c r="A1" s="46" t="s">
        <v>42</v>
      </c>
      <c r="B1" s="46"/>
      <c r="C1" s="46"/>
      <c r="D1" s="46"/>
      <c r="E1" s="46"/>
      <c r="F1" s="46"/>
      <c r="G1" s="46"/>
      <c r="H1" s="46"/>
    </row>
    <row r="2" spans="2:8" ht="18">
      <c r="B2" s="34" t="s">
        <v>36</v>
      </c>
      <c r="C2" s="34" t="s">
        <v>22</v>
      </c>
      <c r="D2" s="34" t="s">
        <v>23</v>
      </c>
      <c r="E2" s="34" t="s">
        <v>37</v>
      </c>
      <c r="F2" s="34" t="s">
        <v>38</v>
      </c>
      <c r="G2" s="36">
        <v>1</v>
      </c>
      <c r="H2" s="36"/>
    </row>
    <row r="3" spans="1:8" ht="18">
      <c r="A3" s="35" t="s">
        <v>24</v>
      </c>
      <c r="B3" s="34">
        <f>'Январь 2022'!B34</f>
        <v>0</v>
      </c>
      <c r="C3" s="34">
        <f>'Январь 2022'!C34</f>
        <v>0</v>
      </c>
      <c r="D3" s="34">
        <f>'Январь 2022'!D34</f>
        <v>0</v>
      </c>
      <c r="E3" s="34">
        <f>'Январь 2022'!E34</f>
        <v>0</v>
      </c>
      <c r="F3" s="34">
        <f>'Январь 2022'!F34</f>
        <v>0</v>
      </c>
      <c r="G3" s="36">
        <v>2</v>
      </c>
      <c r="H3" s="36"/>
    </row>
    <row r="4" spans="1:8" ht="18">
      <c r="A4" s="35" t="s">
        <v>25</v>
      </c>
      <c r="B4" s="34">
        <f>'Февраль 2022'!B32</f>
        <v>0</v>
      </c>
      <c r="C4" s="34">
        <f>'Февраль 2022'!C32</f>
        <v>0</v>
      </c>
      <c r="D4" s="34">
        <f>'Февраль 2022'!D32</f>
        <v>0</v>
      </c>
      <c r="E4" s="34">
        <f>'Февраль 2022'!E32</f>
        <v>0</v>
      </c>
      <c r="F4" s="34">
        <f>'Февраль 2022'!F32</f>
        <v>0</v>
      </c>
      <c r="G4" s="36">
        <v>3</v>
      </c>
      <c r="H4" s="36"/>
    </row>
    <row r="5" spans="1:8" ht="18">
      <c r="A5" s="35" t="s">
        <v>26</v>
      </c>
      <c r="B5" s="34">
        <f>'Март 2022'!B34</f>
        <v>0</v>
      </c>
      <c r="C5" s="34">
        <f>'Март 2022'!C34</f>
        <v>0</v>
      </c>
      <c r="D5" s="34">
        <f>'Март 2022'!D34</f>
        <v>0</v>
      </c>
      <c r="E5" s="34">
        <f>'Март 2022'!E34</f>
        <v>0</v>
      </c>
      <c r="F5" s="34">
        <f>'Март 2022'!F34</f>
        <v>0</v>
      </c>
      <c r="G5" s="36">
        <v>4</v>
      </c>
      <c r="H5" s="36"/>
    </row>
    <row r="6" spans="1:8" ht="18">
      <c r="A6" s="35" t="s">
        <v>27</v>
      </c>
      <c r="B6" s="34">
        <f>'Апрель 2022'!B33</f>
        <v>0</v>
      </c>
      <c r="C6" s="34">
        <f>'Апрель 2022'!C33</f>
        <v>0</v>
      </c>
      <c r="D6" s="34">
        <f>'Апрель 2022'!D33</f>
        <v>0</v>
      </c>
      <c r="E6" s="34">
        <f>'Апрель 2022'!E33</f>
        <v>0</v>
      </c>
      <c r="F6" s="34">
        <f>'Апрель 2022'!F33</f>
        <v>0</v>
      </c>
      <c r="G6" s="36">
        <v>5</v>
      </c>
      <c r="H6" s="36"/>
    </row>
    <row r="7" spans="1:8" ht="18">
      <c r="A7" s="35" t="s">
        <v>28</v>
      </c>
      <c r="B7" s="34">
        <f>'Май 2022'!B34</f>
        <v>0</v>
      </c>
      <c r="C7" s="34">
        <f>'Май 2022'!C34</f>
        <v>0</v>
      </c>
      <c r="D7" s="34">
        <f>'Май 2022'!D34</f>
        <v>0</v>
      </c>
      <c r="E7" s="34">
        <f>'Май 2022'!E34</f>
        <v>0</v>
      </c>
      <c r="F7" s="34">
        <f>'Май 2022'!F34</f>
        <v>0</v>
      </c>
      <c r="G7" s="36">
        <v>6</v>
      </c>
      <c r="H7" s="36"/>
    </row>
    <row r="8" spans="1:8" ht="18">
      <c r="A8" s="35" t="s">
        <v>29</v>
      </c>
      <c r="B8" s="34">
        <f>'Июнь 2022'!B33</f>
        <v>0</v>
      </c>
      <c r="C8" s="34">
        <f>'Июнь 2022'!C33</f>
        <v>0</v>
      </c>
      <c r="D8" s="34">
        <f>'Июнь 2022'!D33</f>
        <v>0</v>
      </c>
      <c r="E8" s="34">
        <f>'Июнь 2022'!E33</f>
        <v>0</v>
      </c>
      <c r="F8" s="34">
        <f>'Июнь 2022'!F33</f>
        <v>0</v>
      </c>
      <c r="G8" s="36">
        <v>7</v>
      </c>
      <c r="H8" s="36"/>
    </row>
    <row r="9" spans="1:8" ht="18">
      <c r="A9" s="35" t="s">
        <v>30</v>
      </c>
      <c r="B9" s="34">
        <f>'Июль 2022'!B34</f>
        <v>0</v>
      </c>
      <c r="C9" s="34">
        <f>'Июль 2022'!C34</f>
        <v>0</v>
      </c>
      <c r="D9" s="34">
        <f>'Июль 2022'!D34</f>
        <v>0</v>
      </c>
      <c r="E9" s="34">
        <f>'Июль 2022'!E34</f>
        <v>0</v>
      </c>
      <c r="F9" s="34">
        <f>'Июль 2022'!F34</f>
        <v>0</v>
      </c>
      <c r="G9" s="36">
        <v>8</v>
      </c>
      <c r="H9" s="36"/>
    </row>
    <row r="10" spans="1:8" ht="18">
      <c r="A10" s="35" t="s">
        <v>31</v>
      </c>
      <c r="B10" s="34">
        <f>'Август 2022'!B34</f>
        <v>0</v>
      </c>
      <c r="C10" s="34">
        <f>'Август 2022'!C34</f>
        <v>0</v>
      </c>
      <c r="D10" s="34">
        <f>'Август 2022'!D34</f>
        <v>0</v>
      </c>
      <c r="E10" s="34">
        <f>'Август 2022'!E34</f>
        <v>0</v>
      </c>
      <c r="F10" s="34">
        <f>'Август 2022'!F34</f>
        <v>0</v>
      </c>
      <c r="G10" s="36">
        <v>9</v>
      </c>
      <c r="H10" s="36"/>
    </row>
    <row r="11" spans="1:8" ht="18">
      <c r="A11" s="35" t="s">
        <v>32</v>
      </c>
      <c r="B11" s="34">
        <f>'Сентябрь 2022'!B33</f>
        <v>0</v>
      </c>
      <c r="C11" s="34">
        <f>'Сентябрь 2022'!C33</f>
        <v>0</v>
      </c>
      <c r="D11" s="34">
        <f>'Сентябрь 2022'!D33</f>
        <v>0</v>
      </c>
      <c r="E11" s="34">
        <f>'Сентябрь 2022'!E33</f>
        <v>0</v>
      </c>
      <c r="F11" s="34">
        <f>'Сентябрь 2022'!F33</f>
        <v>0</v>
      </c>
      <c r="G11" s="36">
        <v>10</v>
      </c>
      <c r="H11" s="36"/>
    </row>
    <row r="12" spans="1:8" ht="18">
      <c r="A12" s="35" t="s">
        <v>33</v>
      </c>
      <c r="B12" s="34">
        <f>'Октябрь 2022'!B34</f>
        <v>0</v>
      </c>
      <c r="C12" s="34">
        <f>'Октябрь 2022'!C34</f>
        <v>0</v>
      </c>
      <c r="D12" s="34">
        <f>'Октябрь 2022'!D34</f>
        <v>0</v>
      </c>
      <c r="E12" s="34">
        <f>'Октябрь 2022'!E34</f>
        <v>0</v>
      </c>
      <c r="F12" s="34">
        <f>'Октябрь 2022'!F34</f>
        <v>0</v>
      </c>
      <c r="G12" s="36">
        <v>11</v>
      </c>
      <c r="H12" s="36"/>
    </row>
    <row r="13" spans="1:8" ht="18">
      <c r="A13" s="35" t="s">
        <v>34</v>
      </c>
      <c r="B13" s="34">
        <f>'Ноябрь 2022'!B33</f>
        <v>0</v>
      </c>
      <c r="C13" s="34">
        <f>'Ноябрь 2022'!C33</f>
        <v>0</v>
      </c>
      <c r="D13" s="34">
        <f>'Ноябрь 2022'!D33</f>
        <v>0</v>
      </c>
      <c r="E13" s="34">
        <f>'Ноябрь 2022'!E33</f>
        <v>0</v>
      </c>
      <c r="F13" s="34">
        <f>'Ноябрь 2022'!F33</f>
        <v>0</v>
      </c>
      <c r="G13" s="36">
        <v>12</v>
      </c>
      <c r="H13" s="36"/>
    </row>
    <row r="14" spans="1:8" ht="18">
      <c r="A14" s="35" t="s">
        <v>35</v>
      </c>
      <c r="B14" s="34">
        <f>'Декабрь 2022'!B34</f>
        <v>0</v>
      </c>
      <c r="C14" s="34">
        <f>'Декабрь 2022'!C34</f>
        <v>0</v>
      </c>
      <c r="D14" s="34">
        <f>'Декабрь 2022'!D34</f>
        <v>0</v>
      </c>
      <c r="E14" s="34">
        <f>'Декабрь 2022'!E34</f>
        <v>0</v>
      </c>
      <c r="F14" s="34">
        <f>'Декабрь 2022'!F34</f>
        <v>0</v>
      </c>
      <c r="G14" s="36">
        <v>13</v>
      </c>
      <c r="H14" s="36"/>
    </row>
    <row r="15" spans="1:8" ht="18">
      <c r="A15" s="32" t="s">
        <v>39</v>
      </c>
      <c r="B15" s="33">
        <f>SUM(B3:B14)</f>
        <v>0</v>
      </c>
      <c r="C15" s="33">
        <f>SUM(C3:C14)</f>
        <v>0</v>
      </c>
      <c r="D15" s="33">
        <f>SUM(D3:D14)</f>
        <v>0</v>
      </c>
      <c r="E15" s="33">
        <f>SUM(E3:E14)</f>
        <v>0</v>
      </c>
      <c r="F15" s="33">
        <f>SUM(F3:F14)</f>
        <v>0</v>
      </c>
      <c r="G15" s="36">
        <v>14</v>
      </c>
      <c r="H15" s="37" t="s">
        <v>40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10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44593</v>
      </c>
      <c r="B3" s="9"/>
      <c r="C3" s="9"/>
      <c r="D3" s="9"/>
      <c r="E3" s="9"/>
      <c r="F3" s="9"/>
      <c r="G3" s="5">
        <f aca="true" t="shared" si="0" ref="G3:G29">SUM(B3:F3)</f>
        <v>0</v>
      </c>
      <c r="H3" s="10">
        <f aca="true" t="shared" si="1" ref="H3:H32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44594</v>
      </c>
      <c r="B4" s="12"/>
      <c r="C4" s="12"/>
      <c r="D4" s="12"/>
      <c r="E4" s="12"/>
      <c r="F4" s="12"/>
      <c r="G4" s="5">
        <f t="shared" si="0"/>
        <v>0</v>
      </c>
      <c r="H4" s="10">
        <f t="shared" si="1"/>
        <v>0</v>
      </c>
      <c r="I4" s="11">
        <f>I3+G4-H4</f>
        <v>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8">
        <v>44595</v>
      </c>
      <c r="B5" s="13"/>
      <c r="C5" s="13"/>
      <c r="D5" s="13"/>
      <c r="E5" s="13"/>
      <c r="F5" s="13"/>
      <c r="G5" s="5">
        <f t="shared" si="0"/>
        <v>0</v>
      </c>
      <c r="H5" s="10">
        <f t="shared" si="1"/>
        <v>0</v>
      </c>
      <c r="I5" s="11">
        <f aca="true" t="shared" si="2" ref="I5:I29">I4+G5-H5</f>
        <v>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.75">
      <c r="A6" s="8">
        <v>44596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44597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44598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44599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44600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44601</v>
      </c>
      <c r="B11" s="12"/>
      <c r="C11" s="12"/>
      <c r="D11" s="12"/>
      <c r="E11" s="12"/>
      <c r="F11" s="12"/>
      <c r="G11" s="5">
        <f t="shared" si="0"/>
        <v>0</v>
      </c>
      <c r="H11" s="10">
        <f t="shared" si="1"/>
        <v>0</v>
      </c>
      <c r="I11" s="11">
        <f t="shared" si="2"/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8">
        <v>44602</v>
      </c>
      <c r="B12" s="13"/>
      <c r="C12" s="13"/>
      <c r="D12" s="13"/>
      <c r="E12" s="13"/>
      <c r="F12" s="13"/>
      <c r="G12" s="5">
        <f t="shared" si="0"/>
        <v>0</v>
      </c>
      <c r="H12" s="10">
        <f t="shared" si="1"/>
        <v>0</v>
      </c>
      <c r="I12" s="11">
        <f t="shared" si="2"/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75">
      <c r="A13" s="8">
        <v>44603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44604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44605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44606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44607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44608</v>
      </c>
      <c r="B18" s="12"/>
      <c r="C18" s="12"/>
      <c r="D18" s="12"/>
      <c r="E18" s="12"/>
      <c r="F18" s="12"/>
      <c r="G18" s="5">
        <f t="shared" si="0"/>
        <v>0</v>
      </c>
      <c r="H18" s="10">
        <f t="shared" si="1"/>
        <v>0</v>
      </c>
      <c r="I18" s="11">
        <f t="shared" si="2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8">
        <v>44609</v>
      </c>
      <c r="B19" s="13"/>
      <c r="C19" s="13"/>
      <c r="D19" s="13"/>
      <c r="E19" s="13"/>
      <c r="F19" s="13"/>
      <c r="G19" s="5">
        <f t="shared" si="0"/>
        <v>0</v>
      </c>
      <c r="H19" s="10">
        <f t="shared" si="1"/>
        <v>0</v>
      </c>
      <c r="I19" s="11">
        <f t="shared" si="2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8">
        <v>44610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44611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44612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44613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44614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44615</v>
      </c>
      <c r="B25" s="12"/>
      <c r="C25" s="12"/>
      <c r="D25" s="12"/>
      <c r="E25" s="12"/>
      <c r="F25" s="12"/>
      <c r="G25" s="5">
        <f t="shared" si="0"/>
        <v>0</v>
      </c>
      <c r="H25" s="10">
        <f t="shared" si="1"/>
        <v>0</v>
      </c>
      <c r="I25" s="11">
        <f t="shared" si="2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8">
        <v>44616</v>
      </c>
      <c r="B26" s="13"/>
      <c r="C26" s="13"/>
      <c r="D26" s="13"/>
      <c r="E26" s="13"/>
      <c r="F26" s="13"/>
      <c r="G26" s="5">
        <f t="shared" si="0"/>
        <v>0</v>
      </c>
      <c r="H26" s="10">
        <f t="shared" si="1"/>
        <v>0</v>
      </c>
      <c r="I26" s="11">
        <f t="shared" si="2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2.75">
      <c r="A27" s="8">
        <v>44617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44618</v>
      </c>
      <c r="B28" s="2"/>
      <c r="C28" s="2"/>
      <c r="D28" s="2"/>
      <c r="E28" s="2"/>
      <c r="F28" s="15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44619</v>
      </c>
      <c r="B29" s="2"/>
      <c r="C29" s="2"/>
      <c r="D29" s="2"/>
      <c r="E29" s="2"/>
      <c r="F29" s="15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44620</v>
      </c>
      <c r="B30" s="2"/>
      <c r="C30" s="2"/>
      <c r="D30" s="2"/>
      <c r="E30" s="2"/>
      <c r="F30" s="15"/>
      <c r="G30" s="5">
        <f>SUM(B30:F30)</f>
        <v>0</v>
      </c>
      <c r="H30" s="10">
        <f>SUM(J30:U30)</f>
        <v>0</v>
      </c>
      <c r="I30" s="11">
        <f>I29+G30-H30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8"/>
      <c r="B31" s="18"/>
      <c r="C31" s="18"/>
      <c r="D31" s="18"/>
      <c r="E31" s="18"/>
      <c r="F31" s="18"/>
      <c r="G31" s="5">
        <f>SUM(B31:F31)</f>
        <v>0</v>
      </c>
      <c r="H31" s="10">
        <f>SUM(J31:U31)</f>
        <v>0</v>
      </c>
      <c r="I31" s="11">
        <f>I30+G31-H31</f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2.75">
      <c r="A32" s="16" t="s">
        <v>15</v>
      </c>
      <c r="B32" s="16">
        <f aca="true" t="shared" si="3" ref="B32:G32">SUM(B3:B31)</f>
        <v>0</v>
      </c>
      <c r="C32" s="17">
        <f t="shared" si="3"/>
        <v>0</v>
      </c>
      <c r="D32" s="16">
        <f t="shared" si="3"/>
        <v>0</v>
      </c>
      <c r="E32" s="16">
        <f t="shared" si="3"/>
        <v>0</v>
      </c>
      <c r="F32" s="16">
        <f t="shared" si="3"/>
        <v>0</v>
      </c>
      <c r="G32" s="14">
        <f t="shared" si="3"/>
        <v>0</v>
      </c>
      <c r="H32" s="16">
        <f t="shared" si="1"/>
        <v>0</v>
      </c>
      <c r="I32" s="16"/>
      <c r="J32" s="16">
        <f aca="true" t="shared" si="4" ref="J32:U32">SUM(J3:J31)</f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6">
        <f t="shared" si="4"/>
        <v>0</v>
      </c>
      <c r="R32" s="16">
        <f t="shared" si="4"/>
        <v>0</v>
      </c>
      <c r="S32" s="16">
        <f t="shared" si="4"/>
        <v>0</v>
      </c>
      <c r="T32" s="16">
        <f t="shared" si="4"/>
        <v>0</v>
      </c>
      <c r="U32" s="16">
        <f t="shared" si="4"/>
        <v>0</v>
      </c>
    </row>
  </sheetData>
  <sheetProtection/>
  <protectedRanges>
    <protectedRange sqref="E21" name="Диапазон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44621</v>
      </c>
      <c r="B3" s="9"/>
      <c r="C3" s="9"/>
      <c r="D3" s="9"/>
      <c r="E3" s="9"/>
      <c r="F3" s="9"/>
      <c r="G3" s="5">
        <f aca="true" t="shared" si="0" ref="G3:G33">SUM(B3:F3)</f>
        <v>0</v>
      </c>
      <c r="H3" s="10">
        <f aca="true" t="shared" si="1" ref="H3:H34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44622</v>
      </c>
      <c r="B4" s="12"/>
      <c r="C4" s="12"/>
      <c r="D4" s="12"/>
      <c r="E4" s="12"/>
      <c r="F4" s="12"/>
      <c r="G4" s="5">
        <f t="shared" si="0"/>
        <v>0</v>
      </c>
      <c r="H4" s="10">
        <f t="shared" si="1"/>
        <v>0</v>
      </c>
      <c r="I4" s="11">
        <f>I3+G4-H4</f>
        <v>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8">
        <v>44623</v>
      </c>
      <c r="B5" s="13"/>
      <c r="C5" s="13"/>
      <c r="D5" s="13"/>
      <c r="E5" s="13"/>
      <c r="F5" s="13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.75">
      <c r="A6" s="8">
        <v>44624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44625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44626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44627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44628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44629</v>
      </c>
      <c r="B11" s="12"/>
      <c r="C11" s="12"/>
      <c r="D11" s="12"/>
      <c r="E11" s="12"/>
      <c r="F11" s="12"/>
      <c r="G11" s="5">
        <f t="shared" si="0"/>
        <v>0</v>
      </c>
      <c r="H11" s="10">
        <f t="shared" si="1"/>
        <v>0</v>
      </c>
      <c r="I11" s="11">
        <f t="shared" si="2"/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8">
        <v>44630</v>
      </c>
      <c r="B12" s="13"/>
      <c r="C12" s="13"/>
      <c r="D12" s="13"/>
      <c r="E12" s="13"/>
      <c r="F12" s="13"/>
      <c r="G12" s="5">
        <f t="shared" si="0"/>
        <v>0</v>
      </c>
      <c r="H12" s="10">
        <f t="shared" si="1"/>
        <v>0</v>
      </c>
      <c r="I12" s="11">
        <f t="shared" si="2"/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75">
      <c r="A13" s="8">
        <v>44631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44632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44633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44634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44635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44636</v>
      </c>
      <c r="B18" s="12"/>
      <c r="C18" s="12"/>
      <c r="D18" s="12"/>
      <c r="E18" s="12"/>
      <c r="F18" s="12"/>
      <c r="G18" s="5">
        <f t="shared" si="0"/>
        <v>0</v>
      </c>
      <c r="H18" s="10">
        <f t="shared" si="1"/>
        <v>0</v>
      </c>
      <c r="I18" s="11">
        <f t="shared" si="2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8">
        <v>44637</v>
      </c>
      <c r="B19" s="13"/>
      <c r="C19" s="13"/>
      <c r="D19" s="13"/>
      <c r="E19" s="13"/>
      <c r="F19" s="13"/>
      <c r="G19" s="5">
        <f t="shared" si="0"/>
        <v>0</v>
      </c>
      <c r="H19" s="10">
        <f t="shared" si="1"/>
        <v>0</v>
      </c>
      <c r="I19" s="11">
        <f t="shared" si="2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8">
        <v>44638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44639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44640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44641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44642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44643</v>
      </c>
      <c r="B25" s="12"/>
      <c r="C25" s="12"/>
      <c r="D25" s="12"/>
      <c r="E25" s="12"/>
      <c r="F25" s="12"/>
      <c r="G25" s="5">
        <f t="shared" si="0"/>
        <v>0</v>
      </c>
      <c r="H25" s="10">
        <f t="shared" si="1"/>
        <v>0</v>
      </c>
      <c r="I25" s="11">
        <f t="shared" si="2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8">
        <v>44644</v>
      </c>
      <c r="B26" s="13"/>
      <c r="C26" s="13"/>
      <c r="D26" s="13"/>
      <c r="E26" s="13"/>
      <c r="F26" s="13"/>
      <c r="G26" s="5">
        <f t="shared" si="0"/>
        <v>0</v>
      </c>
      <c r="H26" s="10">
        <f t="shared" si="1"/>
        <v>0</v>
      </c>
      <c r="I26" s="11">
        <f t="shared" si="2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2.75">
      <c r="A27" s="8">
        <v>44645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44646</v>
      </c>
      <c r="B28" s="18"/>
      <c r="C28" s="18"/>
      <c r="D28" s="18"/>
      <c r="E28" s="18"/>
      <c r="F28" s="18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44647</v>
      </c>
      <c r="B29" s="18"/>
      <c r="C29" s="18"/>
      <c r="D29" s="18"/>
      <c r="E29" s="18"/>
      <c r="F29" s="18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44648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44649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44650</v>
      </c>
      <c r="B32" s="21"/>
      <c r="C32" s="21"/>
      <c r="D32" s="21"/>
      <c r="E32" s="21"/>
      <c r="F32" s="21"/>
      <c r="G32" s="5">
        <f t="shared" si="0"/>
        <v>0</v>
      </c>
      <c r="H32" s="10">
        <f t="shared" si="1"/>
        <v>0</v>
      </c>
      <c r="I32" s="11">
        <f t="shared" si="2"/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2.75">
      <c r="A33" s="8">
        <v>44651</v>
      </c>
      <c r="B33" s="13"/>
      <c r="C33" s="13"/>
      <c r="D33" s="13"/>
      <c r="E33" s="13"/>
      <c r="F33" s="13"/>
      <c r="G33" s="5">
        <f t="shared" si="0"/>
        <v>0</v>
      </c>
      <c r="H33" s="10">
        <f t="shared" si="1"/>
        <v>0</v>
      </c>
      <c r="I33" s="14">
        <f t="shared" si="2"/>
        <v>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_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44652</v>
      </c>
      <c r="B3" s="13"/>
      <c r="C3" s="13"/>
      <c r="D3" s="13"/>
      <c r="E3" s="13"/>
      <c r="F3" s="13"/>
      <c r="G3" s="5">
        <f aca="true" t="shared" si="0" ref="G3:G32">SUM(B3:F3)</f>
        <v>0</v>
      </c>
      <c r="H3" s="10">
        <f aca="true" t="shared" si="1" ref="H3:H33">SUM(J3:U3)</f>
        <v>0</v>
      </c>
      <c r="I3" s="11">
        <f>I1+G3-H3</f>
        <v>0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2.75">
      <c r="A4" s="8">
        <v>44653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44654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2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44655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44656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44657</v>
      </c>
      <c r="B8" s="12"/>
      <c r="C8" s="12"/>
      <c r="D8" s="12"/>
      <c r="E8" s="12"/>
      <c r="F8" s="12"/>
      <c r="G8" s="5">
        <f t="shared" si="0"/>
        <v>0</v>
      </c>
      <c r="H8" s="10">
        <f t="shared" si="1"/>
        <v>0</v>
      </c>
      <c r="I8" s="11">
        <f t="shared" si="2"/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8">
        <v>44658</v>
      </c>
      <c r="B9" s="13"/>
      <c r="C9" s="13"/>
      <c r="D9" s="13"/>
      <c r="E9" s="13"/>
      <c r="F9" s="13"/>
      <c r="G9" s="5">
        <f t="shared" si="0"/>
        <v>0</v>
      </c>
      <c r="H9" s="10">
        <f t="shared" si="1"/>
        <v>0</v>
      </c>
      <c r="I9" s="11">
        <f t="shared" si="2"/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.75">
      <c r="A10" s="8">
        <v>44659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44660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44661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44662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44663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44664</v>
      </c>
      <c r="B15" s="12"/>
      <c r="C15" s="12"/>
      <c r="D15" s="12"/>
      <c r="E15" s="12"/>
      <c r="F15" s="12"/>
      <c r="G15" s="5">
        <f t="shared" si="0"/>
        <v>0</v>
      </c>
      <c r="H15" s="10">
        <f t="shared" si="1"/>
        <v>0</v>
      </c>
      <c r="I15" s="11">
        <f t="shared" si="2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8">
        <v>44665</v>
      </c>
      <c r="B16" s="31"/>
      <c r="C16" s="31"/>
      <c r="D16" s="31"/>
      <c r="E16" s="31"/>
      <c r="F16" s="31"/>
      <c r="G16" s="5">
        <f t="shared" si="0"/>
        <v>0</v>
      </c>
      <c r="H16" s="10">
        <f t="shared" si="1"/>
        <v>0</v>
      </c>
      <c r="I16" s="11">
        <f t="shared" si="2"/>
        <v>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2.75">
      <c r="A17" s="8">
        <v>44666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44667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44668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44669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44670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44671</v>
      </c>
      <c r="B22" s="12"/>
      <c r="C22" s="12"/>
      <c r="D22" s="12"/>
      <c r="E22" s="12"/>
      <c r="F22" s="12"/>
      <c r="G22" s="5">
        <f t="shared" si="0"/>
        <v>0</v>
      </c>
      <c r="H22" s="10">
        <f t="shared" si="1"/>
        <v>0</v>
      </c>
      <c r="I22" s="11">
        <f t="shared" si="2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8">
        <v>44672</v>
      </c>
      <c r="B23" s="31"/>
      <c r="C23" s="31"/>
      <c r="D23" s="31"/>
      <c r="E23" s="31"/>
      <c r="F23" s="31"/>
      <c r="G23" s="5">
        <f t="shared" si="0"/>
        <v>0</v>
      </c>
      <c r="H23" s="10">
        <f t="shared" si="1"/>
        <v>0</v>
      </c>
      <c r="I23" s="11">
        <f t="shared" si="2"/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.75">
      <c r="A24" s="8">
        <v>44673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44674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44675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44676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44677</v>
      </c>
      <c r="B28" s="2"/>
      <c r="C28" s="2"/>
      <c r="D28" s="2"/>
      <c r="E28" s="2"/>
      <c r="F28" s="15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44678</v>
      </c>
      <c r="B29" s="21"/>
      <c r="C29" s="21"/>
      <c r="D29" s="21"/>
      <c r="E29" s="21"/>
      <c r="F29" s="22"/>
      <c r="G29" s="5">
        <f t="shared" si="0"/>
        <v>0</v>
      </c>
      <c r="H29" s="10">
        <f t="shared" si="1"/>
        <v>0</v>
      </c>
      <c r="I29" s="11">
        <f t="shared" si="2"/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2.75">
      <c r="A30" s="8">
        <v>44679</v>
      </c>
      <c r="B30" s="31"/>
      <c r="C30" s="31"/>
      <c r="D30" s="31"/>
      <c r="E30" s="31"/>
      <c r="F30" s="31"/>
      <c r="G30" s="5">
        <f t="shared" si="0"/>
        <v>0</v>
      </c>
      <c r="H30" s="10">
        <f t="shared" si="1"/>
        <v>0</v>
      </c>
      <c r="I30" s="11">
        <f t="shared" si="2"/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2.75">
      <c r="A31" s="8">
        <v>44680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44681</v>
      </c>
      <c r="B32" s="2"/>
      <c r="C32" s="2"/>
      <c r="D32" s="2"/>
      <c r="E32" s="2"/>
      <c r="F32" s="15"/>
      <c r="G32" s="5">
        <f t="shared" si="0"/>
        <v>0</v>
      </c>
      <c r="H32" s="10">
        <f t="shared" si="1"/>
        <v>0</v>
      </c>
      <c r="I32" s="26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16" t="s">
        <v>15</v>
      </c>
      <c r="B33" s="16">
        <f aca="true" t="shared" si="3" ref="B33:G33">SUM(B3:B32)</f>
        <v>0</v>
      </c>
      <c r="C33" s="17">
        <f t="shared" si="3"/>
        <v>0</v>
      </c>
      <c r="D33" s="16">
        <f t="shared" si="3"/>
        <v>0</v>
      </c>
      <c r="E33" s="16">
        <f t="shared" si="3"/>
        <v>0</v>
      </c>
      <c r="F33" s="16">
        <f t="shared" si="3"/>
        <v>0</v>
      </c>
      <c r="G33" s="14">
        <f t="shared" si="3"/>
        <v>0</v>
      </c>
      <c r="H33" s="16">
        <f t="shared" si="1"/>
        <v>0</v>
      </c>
      <c r="I33" s="16"/>
      <c r="J33" s="16">
        <f aca="true" t="shared" si="4" ref="J33:U33">SUM(J3:J32)</f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</row>
  </sheetData>
  <sheetProtection/>
  <protectedRanges>
    <protectedRange sqref="E21" name="Диапазон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44682</v>
      </c>
      <c r="B3" s="9"/>
      <c r="C3" s="9"/>
      <c r="D3" s="9"/>
      <c r="E3" s="9"/>
      <c r="F3" s="9"/>
      <c r="G3" s="5">
        <f aca="true" t="shared" si="0" ref="G3:G33">SUM(B3:F3)</f>
        <v>0</v>
      </c>
      <c r="H3" s="10">
        <f aca="true" t="shared" si="1" ref="H3:H34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44683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44684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44685</v>
      </c>
      <c r="B6" s="12"/>
      <c r="C6" s="12"/>
      <c r="D6" s="12"/>
      <c r="E6" s="12"/>
      <c r="F6" s="12"/>
      <c r="G6" s="5">
        <f t="shared" si="0"/>
        <v>0</v>
      </c>
      <c r="H6" s="10">
        <f t="shared" si="1"/>
        <v>0</v>
      </c>
      <c r="I6" s="11">
        <f t="shared" si="2"/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8">
        <v>44686</v>
      </c>
      <c r="B7" s="13"/>
      <c r="C7" s="13"/>
      <c r="D7" s="13"/>
      <c r="E7" s="13"/>
      <c r="F7" s="13"/>
      <c r="G7" s="5">
        <f t="shared" si="0"/>
        <v>0</v>
      </c>
      <c r="H7" s="10">
        <f t="shared" si="1"/>
        <v>0</v>
      </c>
      <c r="I7" s="11">
        <f t="shared" si="2"/>
        <v>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8">
        <v>44687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44688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44689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4"/>
    </row>
    <row r="11" spans="1:21" ht="12.75">
      <c r="A11" s="8">
        <v>44690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23"/>
      <c r="U11" s="25"/>
    </row>
    <row r="12" spans="1:21" ht="12.75">
      <c r="A12" s="8">
        <v>44691</v>
      </c>
      <c r="B12" s="9"/>
      <c r="C12" s="9"/>
      <c r="D12" s="9"/>
      <c r="E12" s="9"/>
      <c r="F12" s="9"/>
      <c r="G12" s="5">
        <f t="shared" si="0"/>
        <v>0</v>
      </c>
      <c r="H12" s="10">
        <f>SUM(J12:T12)</f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23"/>
      <c r="U12" s="27"/>
    </row>
    <row r="13" spans="1:21" ht="12.75">
      <c r="A13" s="8">
        <v>44692</v>
      </c>
      <c r="B13" s="12"/>
      <c r="C13" s="12"/>
      <c r="D13" s="12"/>
      <c r="E13" s="12"/>
      <c r="F13" s="12"/>
      <c r="G13" s="5">
        <f t="shared" si="0"/>
        <v>0</v>
      </c>
      <c r="H13" s="10">
        <f t="shared" si="1"/>
        <v>0</v>
      </c>
      <c r="I13" s="11">
        <f t="shared" si="2"/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8"/>
      <c r="U13" s="29"/>
    </row>
    <row r="14" spans="1:21" ht="12.75">
      <c r="A14" s="8">
        <v>44693</v>
      </c>
      <c r="B14" s="13"/>
      <c r="C14" s="13"/>
      <c r="D14" s="13"/>
      <c r="E14" s="13"/>
      <c r="F14" s="13"/>
      <c r="G14" s="5">
        <f t="shared" si="0"/>
        <v>0</v>
      </c>
      <c r="H14" s="10">
        <f t="shared" si="1"/>
        <v>0</v>
      </c>
      <c r="I14" s="11">
        <f t="shared" si="2"/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0"/>
    </row>
    <row r="15" spans="1:21" ht="12.75">
      <c r="A15" s="8">
        <v>44694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44695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44696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44697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44698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44699</v>
      </c>
      <c r="B20" s="12"/>
      <c r="C20" s="12"/>
      <c r="D20" s="12"/>
      <c r="E20" s="12"/>
      <c r="F20" s="12"/>
      <c r="G20" s="5">
        <f t="shared" si="0"/>
        <v>0</v>
      </c>
      <c r="H20" s="10">
        <f t="shared" si="1"/>
        <v>0</v>
      </c>
      <c r="I20" s="11">
        <f t="shared" si="2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8">
        <v>44700</v>
      </c>
      <c r="B21" s="13"/>
      <c r="C21" s="13"/>
      <c r="D21" s="13"/>
      <c r="E21" s="13"/>
      <c r="F21" s="13"/>
      <c r="G21" s="5">
        <f t="shared" si="0"/>
        <v>0</v>
      </c>
      <c r="H21" s="10">
        <f t="shared" si="1"/>
        <v>0</v>
      </c>
      <c r="I21" s="11">
        <f t="shared" si="2"/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2.75">
      <c r="A22" s="8">
        <v>44701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44702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44703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44704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44705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44706</v>
      </c>
      <c r="B27" s="12"/>
      <c r="C27" s="12"/>
      <c r="D27" s="12"/>
      <c r="E27" s="12"/>
      <c r="F27" s="12"/>
      <c r="G27" s="5">
        <f t="shared" si="0"/>
        <v>0</v>
      </c>
      <c r="H27" s="10">
        <f t="shared" si="1"/>
        <v>0</v>
      </c>
      <c r="I27" s="11">
        <f t="shared" si="2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8">
        <v>44707</v>
      </c>
      <c r="B28" s="19"/>
      <c r="C28" s="19"/>
      <c r="D28" s="19"/>
      <c r="E28" s="19"/>
      <c r="F28" s="19"/>
      <c r="G28" s="5">
        <f t="shared" si="0"/>
        <v>0</v>
      </c>
      <c r="H28" s="10">
        <f t="shared" si="1"/>
        <v>0</v>
      </c>
      <c r="I28" s="11">
        <f t="shared" si="2"/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.75">
      <c r="A29" s="8">
        <v>44708</v>
      </c>
      <c r="B29" s="18"/>
      <c r="C29" s="18"/>
      <c r="D29" s="18"/>
      <c r="E29" s="18"/>
      <c r="F29" s="18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44709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44710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44711</v>
      </c>
      <c r="B32" s="18"/>
      <c r="C32" s="18"/>
      <c r="D32" s="18"/>
      <c r="E32" s="18"/>
      <c r="F32" s="18"/>
      <c r="G32" s="5">
        <f t="shared" si="0"/>
        <v>0</v>
      </c>
      <c r="H32" s="10">
        <f t="shared" si="1"/>
        <v>0</v>
      </c>
      <c r="I32" s="11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8">
        <v>44712</v>
      </c>
      <c r="B33" s="9"/>
      <c r="C33" s="9"/>
      <c r="D33" s="9"/>
      <c r="E33" s="9"/>
      <c r="F33" s="9"/>
      <c r="G33" s="5">
        <f t="shared" si="0"/>
        <v>0</v>
      </c>
      <c r="H33" s="10">
        <f t="shared" si="1"/>
        <v>0</v>
      </c>
      <c r="I33" s="14">
        <f t="shared" si="2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44713</v>
      </c>
      <c r="B3" s="12"/>
      <c r="C3" s="12"/>
      <c r="D3" s="12"/>
      <c r="E3" s="12"/>
      <c r="F3" s="12"/>
      <c r="G3" s="5">
        <f aca="true" t="shared" si="0" ref="G3:G32">SUM(B3:F3)</f>
        <v>0</v>
      </c>
      <c r="H3" s="10">
        <f aca="true" t="shared" si="1" ref="H3:H33">SUM(J3:U3)</f>
        <v>0</v>
      </c>
      <c r="I3" s="11">
        <f>I1+G3-H3</f>
        <v>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8">
        <v>44714</v>
      </c>
      <c r="B4" s="13"/>
      <c r="C4" s="13"/>
      <c r="D4" s="13"/>
      <c r="E4" s="13"/>
      <c r="F4" s="13"/>
      <c r="G4" s="5">
        <f t="shared" si="0"/>
        <v>0</v>
      </c>
      <c r="H4" s="10">
        <f t="shared" si="1"/>
        <v>0</v>
      </c>
      <c r="I4" s="11">
        <f>I3+G4-H4</f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>
      <c r="A5" s="8">
        <v>44715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2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44716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44717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44718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44719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44720</v>
      </c>
      <c r="B10" s="12"/>
      <c r="C10" s="12"/>
      <c r="D10" s="12"/>
      <c r="E10" s="12"/>
      <c r="F10" s="12"/>
      <c r="G10" s="5">
        <f t="shared" si="0"/>
        <v>0</v>
      </c>
      <c r="H10" s="10">
        <f t="shared" si="1"/>
        <v>0</v>
      </c>
      <c r="I10" s="11">
        <f t="shared" si="2"/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8">
        <v>44721</v>
      </c>
      <c r="B11" s="13"/>
      <c r="C11" s="13"/>
      <c r="D11" s="13"/>
      <c r="E11" s="13"/>
      <c r="F11" s="13"/>
      <c r="G11" s="5">
        <f t="shared" si="0"/>
        <v>0</v>
      </c>
      <c r="H11" s="10">
        <f t="shared" si="1"/>
        <v>0</v>
      </c>
      <c r="I11" s="11">
        <f t="shared" si="2"/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2.75">
      <c r="A12" s="8">
        <v>44722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44723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44724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44725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44726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44727</v>
      </c>
      <c r="B17" s="12"/>
      <c r="C17" s="12"/>
      <c r="D17" s="12"/>
      <c r="E17" s="12"/>
      <c r="F17" s="12"/>
      <c r="G17" s="5">
        <f t="shared" si="0"/>
        <v>0</v>
      </c>
      <c r="H17" s="10">
        <f t="shared" si="1"/>
        <v>0</v>
      </c>
      <c r="I17" s="11">
        <f t="shared" si="2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8">
        <v>44728</v>
      </c>
      <c r="B18" s="13"/>
      <c r="C18" s="13"/>
      <c r="D18" s="13"/>
      <c r="E18" s="13"/>
      <c r="F18" s="13"/>
      <c r="G18" s="5">
        <f t="shared" si="0"/>
        <v>0</v>
      </c>
      <c r="H18" s="10">
        <f t="shared" si="1"/>
        <v>0</v>
      </c>
      <c r="I18" s="11">
        <f t="shared" si="2"/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.75">
      <c r="A19" s="8">
        <v>44729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44730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44731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44732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44733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44734</v>
      </c>
      <c r="B24" s="12"/>
      <c r="C24" s="12"/>
      <c r="D24" s="12"/>
      <c r="E24" s="12"/>
      <c r="F24" s="12"/>
      <c r="G24" s="5">
        <f t="shared" si="0"/>
        <v>0</v>
      </c>
      <c r="H24" s="10">
        <f t="shared" si="1"/>
        <v>0</v>
      </c>
      <c r="I24" s="11">
        <f t="shared" si="2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8">
        <v>44735</v>
      </c>
      <c r="B25" s="13"/>
      <c r="C25" s="13"/>
      <c r="D25" s="13"/>
      <c r="E25" s="13"/>
      <c r="F25" s="13"/>
      <c r="G25" s="5">
        <f t="shared" si="0"/>
        <v>0</v>
      </c>
      <c r="H25" s="10">
        <f t="shared" si="1"/>
        <v>0</v>
      </c>
      <c r="I25" s="11">
        <f t="shared" si="2"/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>
      <c r="A26" s="8">
        <v>44736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44737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44738</v>
      </c>
      <c r="B28" s="18"/>
      <c r="C28" s="18"/>
      <c r="D28" s="18"/>
      <c r="E28" s="18"/>
      <c r="F28" s="18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44739</v>
      </c>
      <c r="B29" s="18"/>
      <c r="C29" s="18"/>
      <c r="D29" s="18"/>
      <c r="E29" s="18"/>
      <c r="F29" s="18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44740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44741</v>
      </c>
      <c r="B31" s="12"/>
      <c r="C31" s="12"/>
      <c r="D31" s="12"/>
      <c r="E31" s="12"/>
      <c r="F31" s="12"/>
      <c r="G31" s="5">
        <f t="shared" si="0"/>
        <v>0</v>
      </c>
      <c r="H31" s="10">
        <f t="shared" si="1"/>
        <v>0</v>
      </c>
      <c r="I31" s="11">
        <f t="shared" si="2"/>
        <v>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2.75">
      <c r="A32" s="8">
        <v>44742</v>
      </c>
      <c r="B32" s="19"/>
      <c r="C32" s="19"/>
      <c r="D32" s="19"/>
      <c r="E32" s="19"/>
      <c r="F32" s="19"/>
      <c r="G32" s="5">
        <f t="shared" si="0"/>
        <v>0</v>
      </c>
      <c r="H32" s="10">
        <f t="shared" si="1"/>
        <v>0</v>
      </c>
      <c r="I32" s="26">
        <f t="shared" si="2"/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.75">
      <c r="A33" s="16" t="s">
        <v>15</v>
      </c>
      <c r="B33" s="16">
        <f aca="true" t="shared" si="3" ref="B33:G33">SUM(B3:B32)</f>
        <v>0</v>
      </c>
      <c r="C33" s="17">
        <f t="shared" si="3"/>
        <v>0</v>
      </c>
      <c r="D33" s="16">
        <f t="shared" si="3"/>
        <v>0</v>
      </c>
      <c r="E33" s="16">
        <f t="shared" si="3"/>
        <v>0</v>
      </c>
      <c r="F33" s="16">
        <f t="shared" si="3"/>
        <v>0</v>
      </c>
      <c r="G33" s="14">
        <f t="shared" si="3"/>
        <v>0</v>
      </c>
      <c r="H33" s="16">
        <f t="shared" si="1"/>
        <v>0</v>
      </c>
      <c r="I33" s="16"/>
      <c r="J33" s="16">
        <f aca="true" t="shared" si="4" ref="J33:U33">SUM(J3:J32)</f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</row>
  </sheetData>
  <sheetProtection/>
  <protectedRanges>
    <protectedRange sqref="E21" name="Диапазон1_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5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44743</v>
      </c>
      <c r="B3" s="9"/>
      <c r="C3" s="9"/>
      <c r="D3" s="9"/>
      <c r="E3" s="9"/>
      <c r="F3" s="9"/>
      <c r="G3" s="5">
        <f aca="true" t="shared" si="0" ref="G3:G33">SUM(B3:F3)</f>
        <v>0</v>
      </c>
      <c r="H3" s="10">
        <f aca="true" t="shared" si="1" ref="H3:H34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44744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44745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44746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44747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44748</v>
      </c>
      <c r="B8" s="12"/>
      <c r="C8" s="12"/>
      <c r="D8" s="12"/>
      <c r="E8" s="12"/>
      <c r="F8" s="12"/>
      <c r="G8" s="5">
        <f t="shared" si="0"/>
        <v>0</v>
      </c>
      <c r="H8" s="10">
        <f t="shared" si="1"/>
        <v>0</v>
      </c>
      <c r="I8" s="11">
        <f t="shared" si="2"/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8">
        <v>44749</v>
      </c>
      <c r="B9" s="13"/>
      <c r="C9" s="13"/>
      <c r="D9" s="13"/>
      <c r="E9" s="13"/>
      <c r="F9" s="13"/>
      <c r="G9" s="5">
        <f t="shared" si="0"/>
        <v>0</v>
      </c>
      <c r="H9" s="10">
        <f t="shared" si="1"/>
        <v>0</v>
      </c>
      <c r="I9" s="11">
        <f t="shared" si="2"/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.75">
      <c r="A10" s="8">
        <v>44750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44751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44752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44753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44754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44755</v>
      </c>
      <c r="B15" s="12"/>
      <c r="C15" s="12"/>
      <c r="D15" s="12"/>
      <c r="E15" s="12"/>
      <c r="F15" s="12"/>
      <c r="G15" s="5">
        <f t="shared" si="0"/>
        <v>0</v>
      </c>
      <c r="H15" s="10">
        <f t="shared" si="1"/>
        <v>0</v>
      </c>
      <c r="I15" s="11">
        <f t="shared" si="2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8">
        <v>44756</v>
      </c>
      <c r="B16" s="19"/>
      <c r="C16" s="19"/>
      <c r="D16" s="19"/>
      <c r="E16" s="19"/>
      <c r="F16" s="19"/>
      <c r="G16" s="5">
        <f t="shared" si="0"/>
        <v>0</v>
      </c>
      <c r="H16" s="10">
        <f t="shared" si="1"/>
        <v>0</v>
      </c>
      <c r="I16" s="11">
        <f t="shared" si="2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8">
        <v>44757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44758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44759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44760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44761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44762</v>
      </c>
      <c r="B22" s="12"/>
      <c r="C22" s="12"/>
      <c r="D22" s="12"/>
      <c r="E22" s="12"/>
      <c r="F22" s="12"/>
      <c r="G22" s="5">
        <f t="shared" si="0"/>
        <v>0</v>
      </c>
      <c r="H22" s="10">
        <f t="shared" si="1"/>
        <v>0</v>
      </c>
      <c r="I22" s="11">
        <f t="shared" si="2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8">
        <v>44763</v>
      </c>
      <c r="B23" s="19"/>
      <c r="C23" s="19"/>
      <c r="D23" s="19"/>
      <c r="E23" s="19"/>
      <c r="F23" s="19"/>
      <c r="G23" s="5">
        <f t="shared" si="0"/>
        <v>0</v>
      </c>
      <c r="H23" s="10">
        <f t="shared" si="1"/>
        <v>0</v>
      </c>
      <c r="I23" s="11">
        <f t="shared" si="2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2.75">
      <c r="A24" s="8">
        <v>44764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44765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44766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44767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44768</v>
      </c>
      <c r="B28" s="18"/>
      <c r="C28" s="18"/>
      <c r="D28" s="18"/>
      <c r="E28" s="18"/>
      <c r="F28" s="18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44769</v>
      </c>
      <c r="B29" s="21"/>
      <c r="C29" s="21"/>
      <c r="D29" s="21"/>
      <c r="E29" s="21"/>
      <c r="F29" s="21"/>
      <c r="G29" s="5">
        <f t="shared" si="0"/>
        <v>0</v>
      </c>
      <c r="H29" s="10">
        <f t="shared" si="1"/>
        <v>0</v>
      </c>
      <c r="I29" s="11">
        <f t="shared" si="2"/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2.75">
      <c r="A30" s="8">
        <v>44770</v>
      </c>
      <c r="B30" s="19"/>
      <c r="C30" s="19"/>
      <c r="D30" s="19"/>
      <c r="E30" s="19"/>
      <c r="F30" s="19"/>
      <c r="G30" s="5">
        <f t="shared" si="0"/>
        <v>0</v>
      </c>
      <c r="H30" s="10">
        <f t="shared" si="1"/>
        <v>0</v>
      </c>
      <c r="I30" s="11">
        <f t="shared" si="2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.75">
      <c r="A31" s="8">
        <v>44771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44772</v>
      </c>
      <c r="B32" s="18"/>
      <c r="C32" s="18"/>
      <c r="D32" s="18"/>
      <c r="E32" s="18"/>
      <c r="F32" s="18"/>
      <c r="G32" s="5">
        <f t="shared" si="0"/>
        <v>0</v>
      </c>
      <c r="H32" s="10">
        <f t="shared" si="1"/>
        <v>0</v>
      </c>
      <c r="I32" s="11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8">
        <v>44773</v>
      </c>
      <c r="B33" s="9"/>
      <c r="C33" s="9"/>
      <c r="D33" s="9"/>
      <c r="E33" s="9"/>
      <c r="F33" s="9"/>
      <c r="G33" s="5">
        <f t="shared" si="0"/>
        <v>0</v>
      </c>
      <c r="H33" s="10">
        <f t="shared" si="1"/>
        <v>0</v>
      </c>
      <c r="I33" s="14">
        <f t="shared" si="2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_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44774</v>
      </c>
      <c r="B3" s="9"/>
      <c r="C3" s="9"/>
      <c r="D3" s="9"/>
      <c r="E3" s="9"/>
      <c r="F3" s="9"/>
      <c r="G3" s="5">
        <f aca="true" t="shared" si="0" ref="G3:G33">SUM(B3:F3)</f>
        <v>0</v>
      </c>
      <c r="H3" s="10">
        <f aca="true" t="shared" si="1" ref="H3:H34">SUM(J3:U3)</f>
        <v>0</v>
      </c>
      <c r="I3" s="11">
        <f>I1+G3-H3</f>
        <v>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8">
        <v>44775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44776</v>
      </c>
      <c r="B5" s="12"/>
      <c r="C5" s="12"/>
      <c r="D5" s="12"/>
      <c r="E5" s="12"/>
      <c r="F5" s="12"/>
      <c r="G5" s="5">
        <f t="shared" si="0"/>
        <v>0</v>
      </c>
      <c r="H5" s="10">
        <f t="shared" si="1"/>
        <v>0</v>
      </c>
      <c r="I5" s="11">
        <f aca="true" t="shared" si="2" ref="I5:I33">I4+G5-H5</f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8">
        <v>44777</v>
      </c>
      <c r="B6" s="13"/>
      <c r="C6" s="13"/>
      <c r="D6" s="13"/>
      <c r="E6" s="13"/>
      <c r="F6" s="13"/>
      <c r="G6" s="5">
        <f t="shared" si="0"/>
        <v>0</v>
      </c>
      <c r="H6" s="10">
        <f t="shared" si="1"/>
        <v>0</v>
      </c>
      <c r="I6" s="11">
        <f t="shared" si="2"/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8">
        <v>44778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44779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44780</v>
      </c>
      <c r="B9" s="9"/>
      <c r="C9" s="9"/>
      <c r="D9" s="9"/>
      <c r="E9" s="9"/>
      <c r="F9" s="9"/>
      <c r="G9" s="5">
        <f t="shared" si="0"/>
        <v>0</v>
      </c>
      <c r="H9" s="10">
        <f t="shared" si="1"/>
        <v>0</v>
      </c>
      <c r="I9" s="11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8">
        <v>44781</v>
      </c>
      <c r="B10" s="9"/>
      <c r="C10" s="9"/>
      <c r="D10" s="9"/>
      <c r="E10" s="9"/>
      <c r="F10" s="9"/>
      <c r="G10" s="5">
        <f t="shared" si="0"/>
        <v>0</v>
      </c>
      <c r="H10" s="10">
        <f t="shared" si="1"/>
        <v>0</v>
      </c>
      <c r="I10" s="11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8">
        <v>44782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44783</v>
      </c>
      <c r="B12" s="12"/>
      <c r="C12" s="12"/>
      <c r="D12" s="12"/>
      <c r="E12" s="12"/>
      <c r="F12" s="12"/>
      <c r="G12" s="5">
        <f t="shared" si="0"/>
        <v>0</v>
      </c>
      <c r="H12" s="10">
        <f t="shared" si="1"/>
        <v>0</v>
      </c>
      <c r="I12" s="11">
        <f t="shared" si="2"/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8">
        <v>44784</v>
      </c>
      <c r="B13" s="13"/>
      <c r="C13" s="13"/>
      <c r="D13" s="13"/>
      <c r="E13" s="13"/>
      <c r="F13" s="13"/>
      <c r="G13" s="5">
        <f t="shared" si="0"/>
        <v>0</v>
      </c>
      <c r="H13" s="10">
        <f t="shared" si="1"/>
        <v>0</v>
      </c>
      <c r="I13" s="11">
        <f t="shared" si="2"/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2.75">
      <c r="A14" s="8">
        <v>44785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44786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44787</v>
      </c>
      <c r="B16" s="18"/>
      <c r="C16" s="18"/>
      <c r="D16" s="18"/>
      <c r="E16" s="18"/>
      <c r="F16" s="18"/>
      <c r="G16" s="5">
        <f t="shared" si="0"/>
        <v>0</v>
      </c>
      <c r="H16" s="10">
        <f t="shared" si="1"/>
        <v>0</v>
      </c>
      <c r="I16" s="11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8">
        <v>44788</v>
      </c>
      <c r="B17" s="9"/>
      <c r="C17" s="9"/>
      <c r="D17" s="9"/>
      <c r="E17" s="9"/>
      <c r="F17" s="9"/>
      <c r="G17" s="5">
        <f t="shared" si="0"/>
        <v>0</v>
      </c>
      <c r="H17" s="10">
        <f t="shared" si="1"/>
        <v>0</v>
      </c>
      <c r="I17" s="11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8">
        <v>44789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44790</v>
      </c>
      <c r="B19" s="12"/>
      <c r="C19" s="12"/>
      <c r="D19" s="12"/>
      <c r="E19" s="12"/>
      <c r="F19" s="12"/>
      <c r="G19" s="5">
        <f t="shared" si="0"/>
        <v>0</v>
      </c>
      <c r="H19" s="10">
        <f t="shared" si="1"/>
        <v>0</v>
      </c>
      <c r="I19" s="11">
        <f t="shared" si="2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8">
        <v>44791</v>
      </c>
      <c r="B20" s="13"/>
      <c r="C20" s="13"/>
      <c r="D20" s="13"/>
      <c r="E20" s="13"/>
      <c r="F20" s="13"/>
      <c r="G20" s="5">
        <f t="shared" si="0"/>
        <v>0</v>
      </c>
      <c r="H20" s="10">
        <f t="shared" si="1"/>
        <v>0</v>
      </c>
      <c r="I20" s="11">
        <f t="shared" si="2"/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2.75">
      <c r="A21" s="8">
        <v>44792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44793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44794</v>
      </c>
      <c r="B23" s="18"/>
      <c r="C23" s="18"/>
      <c r="D23" s="18"/>
      <c r="E23" s="18"/>
      <c r="F23" s="18"/>
      <c r="G23" s="5">
        <f t="shared" si="0"/>
        <v>0</v>
      </c>
      <c r="H23" s="10">
        <f t="shared" si="1"/>
        <v>0</v>
      </c>
      <c r="I23" s="11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8">
        <v>44795</v>
      </c>
      <c r="B24" s="9"/>
      <c r="C24" s="9"/>
      <c r="D24" s="9"/>
      <c r="E24" s="9"/>
      <c r="F24" s="9"/>
      <c r="G24" s="5">
        <f t="shared" si="0"/>
        <v>0</v>
      </c>
      <c r="H24" s="10">
        <f t="shared" si="1"/>
        <v>0</v>
      </c>
      <c r="I24" s="11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8">
        <v>44796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44797</v>
      </c>
      <c r="B26" s="12"/>
      <c r="C26" s="12"/>
      <c r="D26" s="12"/>
      <c r="E26" s="12"/>
      <c r="F26" s="12"/>
      <c r="G26" s="5">
        <f t="shared" si="0"/>
        <v>0</v>
      </c>
      <c r="H26" s="10">
        <f t="shared" si="1"/>
        <v>0</v>
      </c>
      <c r="I26" s="11">
        <f t="shared" si="2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8">
        <v>44798</v>
      </c>
      <c r="B27" s="13"/>
      <c r="C27" s="13"/>
      <c r="D27" s="13"/>
      <c r="E27" s="13"/>
      <c r="F27" s="13"/>
      <c r="G27" s="5">
        <f t="shared" si="0"/>
        <v>0</v>
      </c>
      <c r="H27" s="10">
        <f t="shared" si="1"/>
        <v>0</v>
      </c>
      <c r="I27" s="11">
        <f t="shared" si="2"/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2.75">
      <c r="A28" s="8">
        <v>44799</v>
      </c>
      <c r="B28" s="18"/>
      <c r="C28" s="18"/>
      <c r="D28" s="18"/>
      <c r="E28" s="18"/>
      <c r="F28" s="18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44800</v>
      </c>
      <c r="B29" s="18"/>
      <c r="C29" s="18"/>
      <c r="D29" s="18"/>
      <c r="E29" s="18"/>
      <c r="F29" s="18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44801</v>
      </c>
      <c r="B30" s="18"/>
      <c r="C30" s="18"/>
      <c r="D30" s="18"/>
      <c r="E30" s="18"/>
      <c r="F30" s="18"/>
      <c r="G30" s="5">
        <f t="shared" si="0"/>
        <v>0</v>
      </c>
      <c r="H30" s="10">
        <f t="shared" si="1"/>
        <v>0</v>
      </c>
      <c r="I30" s="11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8">
        <v>44802</v>
      </c>
      <c r="B31" s="9"/>
      <c r="C31" s="9"/>
      <c r="D31" s="9"/>
      <c r="E31" s="9"/>
      <c r="F31" s="9"/>
      <c r="G31" s="5">
        <f t="shared" si="0"/>
        <v>0</v>
      </c>
      <c r="H31" s="10">
        <f t="shared" si="1"/>
        <v>0</v>
      </c>
      <c r="I31" s="11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8">
        <v>44803</v>
      </c>
      <c r="B32" s="2"/>
      <c r="C32" s="2"/>
      <c r="D32" s="2"/>
      <c r="E32" s="2"/>
      <c r="F32" s="15"/>
      <c r="G32" s="5">
        <f t="shared" si="0"/>
        <v>0</v>
      </c>
      <c r="H32" s="10">
        <f t="shared" si="1"/>
        <v>0</v>
      </c>
      <c r="I32" s="11">
        <f t="shared" si="2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8">
        <v>44804</v>
      </c>
      <c r="B33" s="12"/>
      <c r="C33" s="12"/>
      <c r="D33" s="12"/>
      <c r="E33" s="12"/>
      <c r="F33" s="12"/>
      <c r="G33" s="5">
        <f t="shared" si="0"/>
        <v>0</v>
      </c>
      <c r="H33" s="10">
        <f t="shared" si="1"/>
        <v>0</v>
      </c>
      <c r="I33" s="14">
        <f t="shared" si="2"/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.75">
      <c r="A34" s="16" t="s">
        <v>15</v>
      </c>
      <c r="B34" s="16">
        <f aca="true" t="shared" si="3" ref="B34:G34">SUM(B3:B33)</f>
        <v>0</v>
      </c>
      <c r="C34" s="17">
        <f t="shared" si="3"/>
        <v>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4">
        <f t="shared" si="3"/>
        <v>0</v>
      </c>
      <c r="H34" s="16">
        <f t="shared" si="1"/>
        <v>0</v>
      </c>
      <c r="I34" s="16"/>
      <c r="J34" s="16">
        <f aca="true" t="shared" si="4" ref="J34:U34">SUM(J3:J33)</f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>SUM(S3:S33)</f>
        <v>0</v>
      </c>
      <c r="T34" s="16">
        <f>SUM(T3:T33)</f>
        <v>0</v>
      </c>
      <c r="U34" s="16">
        <f t="shared" si="4"/>
        <v>0</v>
      </c>
    </row>
  </sheetData>
  <sheetProtection/>
  <protectedRanges>
    <protectedRange sqref="E21" name="Диапазон1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="98" zoomScaleNormal="98" zoomScalePageLayoutView="0" workbookViewId="0" topLeftCell="A1">
      <selection activeCell="A1" sqref="A1:A2"/>
    </sheetView>
  </sheetViews>
  <sheetFormatPr defaultColWidth="8.8515625" defaultRowHeight="12.75"/>
  <cols>
    <col min="1" max="1" width="11.00390625" style="0" bestFit="1" customWidth="1"/>
    <col min="2" max="14" width="8.8515625" style="0" customWidth="1"/>
    <col min="15" max="15" width="11.00390625" style="0" bestFit="1" customWidth="1"/>
    <col min="16" max="20" width="8.8515625" style="0" customWidth="1"/>
    <col min="21" max="21" width="11.00390625" style="0" bestFit="1" customWidth="1"/>
  </cols>
  <sheetData>
    <row r="1" spans="1:21" ht="12.75">
      <c r="A1" s="43" t="s">
        <v>0</v>
      </c>
      <c r="B1" s="44" t="s">
        <v>1</v>
      </c>
      <c r="C1" s="44"/>
      <c r="D1" s="44"/>
      <c r="E1" s="44"/>
      <c r="F1" s="44"/>
      <c r="G1" s="44"/>
      <c r="H1" s="39"/>
      <c r="I1" s="1"/>
      <c r="J1" s="42" t="s">
        <v>2</v>
      </c>
      <c r="K1" s="42"/>
      <c r="L1" s="42"/>
      <c r="M1" s="42"/>
      <c r="N1" s="42"/>
      <c r="O1" s="42"/>
      <c r="P1" s="42"/>
      <c r="Q1" s="40" t="s">
        <v>3</v>
      </c>
      <c r="R1" s="41"/>
      <c r="S1" s="41"/>
      <c r="T1" s="42" t="s">
        <v>4</v>
      </c>
      <c r="U1" s="42" t="s">
        <v>5</v>
      </c>
    </row>
    <row r="2" spans="1:21" ht="12.75">
      <c r="A2" s="43"/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5" t="s">
        <v>1</v>
      </c>
      <c r="H2" s="38" t="s">
        <v>41</v>
      </c>
      <c r="I2" s="6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13</v>
      </c>
      <c r="O2" s="2" t="s">
        <v>11</v>
      </c>
      <c r="P2" s="7" t="s">
        <v>12</v>
      </c>
      <c r="Q2" s="7" t="s">
        <v>13</v>
      </c>
      <c r="R2" s="7" t="s">
        <v>21</v>
      </c>
      <c r="S2" s="7" t="s">
        <v>14</v>
      </c>
      <c r="T2" s="42"/>
      <c r="U2" s="42"/>
    </row>
    <row r="3" spans="1:21" ht="12.75">
      <c r="A3" s="8">
        <v>44805</v>
      </c>
      <c r="B3" s="13"/>
      <c r="C3" s="13"/>
      <c r="D3" s="13"/>
      <c r="E3" s="13"/>
      <c r="F3" s="13"/>
      <c r="G3" s="5">
        <f aca="true" t="shared" si="0" ref="G3:G32">SUM(B3:F3)</f>
        <v>0</v>
      </c>
      <c r="H3" s="10">
        <f aca="true" t="shared" si="1" ref="H3:H33">SUM(J3:U3)</f>
        <v>0</v>
      </c>
      <c r="I3" s="11">
        <f>I1+G3-H3</f>
        <v>0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2.75">
      <c r="A4" s="8">
        <v>44806</v>
      </c>
      <c r="B4" s="9"/>
      <c r="C4" s="9"/>
      <c r="D4" s="9"/>
      <c r="E4" s="9"/>
      <c r="F4" s="9"/>
      <c r="G4" s="5">
        <f t="shared" si="0"/>
        <v>0</v>
      </c>
      <c r="H4" s="10">
        <f t="shared" si="1"/>
        <v>0</v>
      </c>
      <c r="I4" s="11">
        <f>I3+G4-H4</f>
        <v>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8">
        <v>44807</v>
      </c>
      <c r="B5" s="9"/>
      <c r="C5" s="9"/>
      <c r="D5" s="9"/>
      <c r="E5" s="9"/>
      <c r="F5" s="9"/>
      <c r="G5" s="5">
        <f t="shared" si="0"/>
        <v>0</v>
      </c>
      <c r="H5" s="10">
        <f t="shared" si="1"/>
        <v>0</v>
      </c>
      <c r="I5" s="11">
        <f aca="true" t="shared" si="2" ref="I5:I31">I4+G5-H5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8">
        <v>44808</v>
      </c>
      <c r="B6" s="9"/>
      <c r="C6" s="9"/>
      <c r="D6" s="9"/>
      <c r="E6" s="9"/>
      <c r="F6" s="9"/>
      <c r="G6" s="5">
        <f t="shared" si="0"/>
        <v>0</v>
      </c>
      <c r="H6" s="10">
        <f t="shared" si="1"/>
        <v>0</v>
      </c>
      <c r="I6" s="11">
        <f t="shared" si="2"/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8">
        <v>44809</v>
      </c>
      <c r="B7" s="9"/>
      <c r="C7" s="9"/>
      <c r="D7" s="9"/>
      <c r="E7" s="9"/>
      <c r="F7" s="9"/>
      <c r="G7" s="5">
        <f t="shared" si="0"/>
        <v>0</v>
      </c>
      <c r="H7" s="10">
        <f t="shared" si="1"/>
        <v>0</v>
      </c>
      <c r="I7" s="11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8">
        <v>44810</v>
      </c>
      <c r="B8" s="9"/>
      <c r="C8" s="9"/>
      <c r="D8" s="9"/>
      <c r="E8" s="9"/>
      <c r="F8" s="9"/>
      <c r="G8" s="5">
        <f t="shared" si="0"/>
        <v>0</v>
      </c>
      <c r="H8" s="10">
        <f t="shared" si="1"/>
        <v>0</v>
      </c>
      <c r="I8" s="11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8">
        <v>44811</v>
      </c>
      <c r="B9" s="12"/>
      <c r="C9" s="12"/>
      <c r="D9" s="12"/>
      <c r="E9" s="12"/>
      <c r="F9" s="12"/>
      <c r="G9" s="5">
        <f t="shared" si="0"/>
        <v>0</v>
      </c>
      <c r="H9" s="10">
        <f t="shared" si="1"/>
        <v>0</v>
      </c>
      <c r="I9" s="11">
        <f t="shared" si="2"/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8">
        <v>44812</v>
      </c>
      <c r="B10" s="13"/>
      <c r="C10" s="13"/>
      <c r="D10" s="13"/>
      <c r="E10" s="13"/>
      <c r="F10" s="13"/>
      <c r="G10" s="5">
        <f t="shared" si="0"/>
        <v>0</v>
      </c>
      <c r="H10" s="10">
        <f t="shared" si="1"/>
        <v>0</v>
      </c>
      <c r="I10" s="11">
        <f t="shared" si="2"/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>
      <c r="A11" s="8">
        <v>44813</v>
      </c>
      <c r="B11" s="9"/>
      <c r="C11" s="9"/>
      <c r="D11" s="9"/>
      <c r="E11" s="9"/>
      <c r="F11" s="9"/>
      <c r="G11" s="5">
        <f t="shared" si="0"/>
        <v>0</v>
      </c>
      <c r="H11" s="10">
        <f t="shared" si="1"/>
        <v>0</v>
      </c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">
        <v>44814</v>
      </c>
      <c r="B12" s="9"/>
      <c r="C12" s="9"/>
      <c r="D12" s="9"/>
      <c r="E12" s="9"/>
      <c r="F12" s="9"/>
      <c r="G12" s="5">
        <f t="shared" si="0"/>
        <v>0</v>
      </c>
      <c r="H12" s="10">
        <f t="shared" si="1"/>
        <v>0</v>
      </c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8">
        <v>44815</v>
      </c>
      <c r="B13" s="9"/>
      <c r="C13" s="9"/>
      <c r="D13" s="9"/>
      <c r="E13" s="9"/>
      <c r="F13" s="9"/>
      <c r="G13" s="5">
        <f t="shared" si="0"/>
        <v>0</v>
      </c>
      <c r="H13" s="10">
        <f t="shared" si="1"/>
        <v>0</v>
      </c>
      <c r="I13" s="11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8">
        <v>44816</v>
      </c>
      <c r="B14" s="9"/>
      <c r="C14" s="9"/>
      <c r="D14" s="9"/>
      <c r="E14" s="9"/>
      <c r="F14" s="9"/>
      <c r="G14" s="5">
        <f t="shared" si="0"/>
        <v>0</v>
      </c>
      <c r="H14" s="10">
        <f t="shared" si="1"/>
        <v>0</v>
      </c>
      <c r="I14" s="11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8">
        <v>44817</v>
      </c>
      <c r="B15" s="9"/>
      <c r="C15" s="9"/>
      <c r="D15" s="9"/>
      <c r="E15" s="9"/>
      <c r="F15" s="9"/>
      <c r="G15" s="5">
        <f t="shared" si="0"/>
        <v>0</v>
      </c>
      <c r="H15" s="10">
        <f t="shared" si="1"/>
        <v>0</v>
      </c>
      <c r="I15" s="11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8">
        <v>44818</v>
      </c>
      <c r="B16" s="21"/>
      <c r="C16" s="21"/>
      <c r="D16" s="21"/>
      <c r="E16" s="21"/>
      <c r="F16" s="21"/>
      <c r="G16" s="5">
        <f t="shared" si="0"/>
        <v>0</v>
      </c>
      <c r="H16" s="10">
        <f t="shared" si="1"/>
        <v>0</v>
      </c>
      <c r="I16" s="11">
        <f t="shared" si="2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8">
        <v>44819</v>
      </c>
      <c r="B17" s="13"/>
      <c r="C17" s="13"/>
      <c r="D17" s="13"/>
      <c r="E17" s="13"/>
      <c r="F17" s="13"/>
      <c r="G17" s="5">
        <f t="shared" si="0"/>
        <v>0</v>
      </c>
      <c r="H17" s="10">
        <f t="shared" si="1"/>
        <v>0</v>
      </c>
      <c r="I17" s="11">
        <f t="shared" si="2"/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.75">
      <c r="A18" s="8">
        <v>44820</v>
      </c>
      <c r="B18" s="9"/>
      <c r="C18" s="9"/>
      <c r="D18" s="9"/>
      <c r="E18" s="9"/>
      <c r="F18" s="9"/>
      <c r="G18" s="5">
        <f t="shared" si="0"/>
        <v>0</v>
      </c>
      <c r="H18" s="10">
        <f t="shared" si="1"/>
        <v>0</v>
      </c>
      <c r="I18" s="11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8">
        <v>44821</v>
      </c>
      <c r="B19" s="9"/>
      <c r="C19" s="9"/>
      <c r="D19" s="9"/>
      <c r="E19" s="9"/>
      <c r="F19" s="9"/>
      <c r="G19" s="5">
        <f t="shared" si="0"/>
        <v>0</v>
      </c>
      <c r="H19" s="10">
        <f t="shared" si="1"/>
        <v>0</v>
      </c>
      <c r="I19" s="11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8">
        <v>44822</v>
      </c>
      <c r="B20" s="9"/>
      <c r="C20" s="9"/>
      <c r="D20" s="9"/>
      <c r="E20" s="9"/>
      <c r="F20" s="9"/>
      <c r="G20" s="5">
        <f t="shared" si="0"/>
        <v>0</v>
      </c>
      <c r="H20" s="10">
        <f t="shared" si="1"/>
        <v>0</v>
      </c>
      <c r="I20" s="11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8">
        <v>44823</v>
      </c>
      <c r="B21" s="9"/>
      <c r="C21" s="9"/>
      <c r="D21" s="9"/>
      <c r="E21" s="9"/>
      <c r="F21" s="9"/>
      <c r="G21" s="5">
        <f t="shared" si="0"/>
        <v>0</v>
      </c>
      <c r="H21" s="10">
        <f t="shared" si="1"/>
        <v>0</v>
      </c>
      <c r="I21" s="11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8">
        <v>44824</v>
      </c>
      <c r="B22" s="9"/>
      <c r="C22" s="9"/>
      <c r="D22" s="9"/>
      <c r="E22" s="9"/>
      <c r="F22" s="9"/>
      <c r="G22" s="5">
        <f t="shared" si="0"/>
        <v>0</v>
      </c>
      <c r="H22" s="10">
        <f t="shared" si="1"/>
        <v>0</v>
      </c>
      <c r="I22" s="11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8">
        <v>44825</v>
      </c>
      <c r="B23" s="21"/>
      <c r="C23" s="21"/>
      <c r="D23" s="21"/>
      <c r="E23" s="21"/>
      <c r="F23" s="21"/>
      <c r="G23" s="5">
        <f t="shared" si="0"/>
        <v>0</v>
      </c>
      <c r="H23" s="10">
        <f t="shared" si="1"/>
        <v>0</v>
      </c>
      <c r="I23" s="11">
        <f t="shared" si="2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.75">
      <c r="A24" s="8">
        <v>44826</v>
      </c>
      <c r="B24" s="13"/>
      <c r="C24" s="13"/>
      <c r="D24" s="13"/>
      <c r="E24" s="13"/>
      <c r="F24" s="13"/>
      <c r="G24" s="5">
        <f t="shared" si="0"/>
        <v>0</v>
      </c>
      <c r="H24" s="10">
        <f t="shared" si="1"/>
        <v>0</v>
      </c>
      <c r="I24" s="11">
        <f t="shared" si="2"/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2.75">
      <c r="A25" s="8">
        <v>44827</v>
      </c>
      <c r="B25" s="9"/>
      <c r="C25" s="9"/>
      <c r="D25" s="9"/>
      <c r="E25" s="9"/>
      <c r="F25" s="9"/>
      <c r="G25" s="5">
        <f t="shared" si="0"/>
        <v>0</v>
      </c>
      <c r="H25" s="10">
        <f t="shared" si="1"/>
        <v>0</v>
      </c>
      <c r="I25" s="11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8">
        <v>44828</v>
      </c>
      <c r="B26" s="9"/>
      <c r="C26" s="9"/>
      <c r="D26" s="9"/>
      <c r="E26" s="9"/>
      <c r="F26" s="9"/>
      <c r="G26" s="5">
        <f t="shared" si="0"/>
        <v>0</v>
      </c>
      <c r="H26" s="10">
        <f t="shared" si="1"/>
        <v>0</v>
      </c>
      <c r="I26" s="11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8">
        <v>44829</v>
      </c>
      <c r="B27" s="9"/>
      <c r="C27" s="9"/>
      <c r="D27" s="9"/>
      <c r="E27" s="9"/>
      <c r="F27" s="9"/>
      <c r="G27" s="5">
        <f t="shared" si="0"/>
        <v>0</v>
      </c>
      <c r="H27" s="10">
        <f t="shared" si="1"/>
        <v>0</v>
      </c>
      <c r="I27" s="11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8">
        <v>44830</v>
      </c>
      <c r="B28" s="18"/>
      <c r="C28" s="18"/>
      <c r="D28" s="18"/>
      <c r="E28" s="18"/>
      <c r="F28" s="18"/>
      <c r="G28" s="5">
        <f t="shared" si="0"/>
        <v>0</v>
      </c>
      <c r="H28" s="10">
        <f t="shared" si="1"/>
        <v>0</v>
      </c>
      <c r="I28" s="11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8">
        <v>44831</v>
      </c>
      <c r="B29" s="18"/>
      <c r="C29" s="18"/>
      <c r="D29" s="18"/>
      <c r="E29" s="18"/>
      <c r="F29" s="18"/>
      <c r="G29" s="5">
        <f t="shared" si="0"/>
        <v>0</v>
      </c>
      <c r="H29" s="10">
        <f t="shared" si="1"/>
        <v>0</v>
      </c>
      <c r="I29" s="11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8">
        <v>44832</v>
      </c>
      <c r="B30" s="21"/>
      <c r="C30" s="21"/>
      <c r="D30" s="21"/>
      <c r="E30" s="21"/>
      <c r="F30" s="21"/>
      <c r="G30" s="5">
        <f t="shared" si="0"/>
        <v>0</v>
      </c>
      <c r="H30" s="10">
        <f t="shared" si="1"/>
        <v>0</v>
      </c>
      <c r="I30" s="11">
        <f t="shared" si="2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8">
        <v>44833</v>
      </c>
      <c r="B31" s="19"/>
      <c r="C31" s="19"/>
      <c r="D31" s="19"/>
      <c r="E31" s="19"/>
      <c r="F31" s="19"/>
      <c r="G31" s="5">
        <f t="shared" si="0"/>
        <v>0</v>
      </c>
      <c r="H31" s="10">
        <f t="shared" si="1"/>
        <v>0</v>
      </c>
      <c r="I31" s="11">
        <f t="shared" si="2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2.75">
      <c r="A32" s="8">
        <v>44834</v>
      </c>
      <c r="B32" s="9"/>
      <c r="C32" s="9"/>
      <c r="D32" s="9"/>
      <c r="E32" s="9"/>
      <c r="F32" s="9"/>
      <c r="G32" s="5">
        <f t="shared" si="0"/>
        <v>0</v>
      </c>
      <c r="H32" s="10">
        <f t="shared" si="1"/>
        <v>0</v>
      </c>
      <c r="I32" s="26">
        <f>I30+G32-H32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16" t="s">
        <v>15</v>
      </c>
      <c r="B33" s="16">
        <f aca="true" t="shared" si="3" ref="B33:G33">SUM(B3:B32)</f>
        <v>0</v>
      </c>
      <c r="C33" s="17">
        <f t="shared" si="3"/>
        <v>0</v>
      </c>
      <c r="D33" s="16">
        <f t="shared" si="3"/>
        <v>0</v>
      </c>
      <c r="E33" s="16">
        <f t="shared" si="3"/>
        <v>0</v>
      </c>
      <c r="F33" s="16">
        <f t="shared" si="3"/>
        <v>0</v>
      </c>
      <c r="G33" s="14">
        <f t="shared" si="3"/>
        <v>0</v>
      </c>
      <c r="H33" s="16">
        <f t="shared" si="1"/>
        <v>0</v>
      </c>
      <c r="I33" s="16"/>
      <c r="J33" s="16">
        <f aca="true" t="shared" si="4" ref="J33:U33">SUM(J3:J32)</f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</row>
  </sheetData>
  <sheetProtection/>
  <protectedRanges>
    <protectedRange sqref="E21" name="Диапазон1_2"/>
  </protectedRanges>
  <mergeCells count="6">
    <mergeCell ref="Q1:S1"/>
    <mergeCell ref="T1:T2"/>
    <mergeCell ref="U1:U2"/>
    <mergeCell ref="A1:A2"/>
    <mergeCell ref="B1:G1"/>
    <mergeCell ref="J1:P1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Обердерфер</dc:creator>
  <cp:keywords/>
  <dc:description/>
  <cp:lastModifiedBy>Дмитрий Обердерфер</cp:lastModifiedBy>
  <dcterms:created xsi:type="dcterms:W3CDTF">1996-10-08T23:32:33Z</dcterms:created>
  <dcterms:modified xsi:type="dcterms:W3CDTF">2022-03-19T06:19:08Z</dcterms:modified>
  <cp:category/>
  <cp:version/>
  <cp:contentType/>
  <cp:contentStatus/>
</cp:coreProperties>
</file>